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20" yWindow="-120" windowWidth="15576" windowHeight="11760" tabRatio="787" activeTab="5"/>
  </bookViews>
  <sheets>
    <sheet name="Итоги 5-6" sheetId="3" r:id="rId1"/>
    <sheet name="Итоги 7-8" sheetId="2" r:id="rId2"/>
    <sheet name="Муниц. этап 7-8" sheetId="10" state="hidden" r:id="rId3"/>
    <sheet name=" Итоги 9-11" sheetId="1" r:id="rId4"/>
    <sheet name="Муниц. этап 9-11" sheetId="11" state="hidden" r:id="rId5"/>
    <sheet name="Пороги" sheetId="4" r:id="rId6"/>
    <sheet name="Призеры 2018" sheetId="9" state="hidden" r:id="rId7"/>
  </sheets>
  <definedNames>
    <definedName name="_xlnm._FilterDatabase" localSheetId="3" hidden="1">' Итоги 9-11'!$A$3:$O$235</definedName>
    <definedName name="_xlnm._FilterDatabase" localSheetId="0" hidden="1">'Итоги 5-6'!$A$3:$O$16</definedName>
    <definedName name="_xlnm._FilterDatabase" localSheetId="1" hidden="1">'Итоги 7-8'!$A$3:$N$42</definedName>
    <definedName name="Порог_В">Пороги!$A$3</definedName>
    <definedName name="Порог_В_9">Пороги!$B$3</definedName>
    <definedName name="Порог_суммы">Пороги!$A$1:$B$7</definedName>
    <definedName name="Порог_суммы_9">Пороги!$B$1</definedName>
  </definedNames>
  <calcPr calcId="144525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" l="1"/>
  <c r="N49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2" i="1"/>
  <c r="N72" i="1" s="1"/>
  <c r="M73" i="1"/>
  <c r="N73" i="1" s="1"/>
  <c r="M75" i="1"/>
  <c r="N75" i="1" s="1"/>
  <c r="M78" i="1"/>
  <c r="N78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4" i="1"/>
  <c r="N94" i="1" s="1"/>
  <c r="M95" i="1"/>
  <c r="N95" i="1" s="1"/>
  <c r="M96" i="1"/>
  <c r="N96" i="1" s="1"/>
  <c r="M97" i="1"/>
  <c r="N97" i="1" s="1"/>
  <c r="M98" i="1"/>
  <c r="N98" i="1" s="1"/>
  <c r="M100" i="1"/>
  <c r="N100" i="1" s="1"/>
  <c r="M101" i="1"/>
  <c r="N101" i="1" s="1"/>
  <c r="M102" i="1"/>
  <c r="N102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1" i="1"/>
  <c r="N111" i="1" s="1"/>
  <c r="M112" i="1"/>
  <c r="N112" i="1" s="1"/>
  <c r="M113" i="1"/>
  <c r="N113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9" i="1"/>
  <c r="N149" i="1" s="1"/>
  <c r="M150" i="1"/>
  <c r="N150" i="1" s="1"/>
  <c r="M152" i="1"/>
  <c r="N152" i="1" s="1"/>
  <c r="M153" i="1"/>
  <c r="N153" i="1" s="1"/>
  <c r="M154" i="1"/>
  <c r="N154" i="1" s="1"/>
  <c r="M155" i="1"/>
  <c r="N155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2" i="1"/>
  <c r="N182" i="1" s="1"/>
  <c r="M183" i="1"/>
  <c r="N183" i="1" s="1"/>
  <c r="M184" i="1"/>
  <c r="N184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4" i="1"/>
  <c r="N194" i="1" s="1"/>
  <c r="M195" i="1"/>
  <c r="N195" i="1" s="1"/>
  <c r="M196" i="1"/>
  <c r="N196" i="1" s="1"/>
  <c r="M197" i="1"/>
  <c r="N197" i="1" s="1"/>
  <c r="M200" i="1"/>
  <c r="N200" i="1" s="1"/>
  <c r="M202" i="1"/>
  <c r="N202" i="1" s="1"/>
  <c r="M203" i="1"/>
  <c r="N203" i="1" s="1"/>
  <c r="M204" i="1"/>
  <c r="N204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3" i="1"/>
  <c r="N213" i="1" s="1"/>
  <c r="M218" i="1"/>
  <c r="N218" i="1" s="1"/>
  <c r="M219" i="1"/>
  <c r="N219" i="1" s="1"/>
  <c r="M220" i="1"/>
  <c r="N220" i="1" s="1"/>
  <c r="M221" i="1"/>
  <c r="N221" i="1" s="1"/>
  <c r="M223" i="1"/>
  <c r="N223" i="1" s="1"/>
  <c r="M224" i="1"/>
  <c r="N224" i="1" s="1"/>
  <c r="M225" i="1"/>
  <c r="N225" i="1" s="1"/>
  <c r="M227" i="1"/>
  <c r="N227" i="1" s="1"/>
  <c r="M229" i="1"/>
  <c r="N229" i="1" s="1"/>
  <c r="M230" i="1"/>
  <c r="N230" i="1" s="1"/>
  <c r="M231" i="1"/>
  <c r="N231" i="1" s="1"/>
  <c r="M232" i="1"/>
  <c r="N232" i="1" s="1"/>
  <c r="M233" i="1"/>
  <c r="N233" i="1" s="1"/>
  <c r="M16" i="3" l="1"/>
  <c r="M14" i="3"/>
  <c r="M13" i="3"/>
  <c r="M12" i="3"/>
  <c r="M11" i="3"/>
  <c r="M9" i="3"/>
  <c r="M8" i="3"/>
  <c r="M7" i="3"/>
  <c r="M6" i="3"/>
  <c r="M5" i="3"/>
  <c r="M4" i="3"/>
  <c r="M10" i="3"/>
  <c r="M15" i="3"/>
  <c r="M134" i="1" l="1"/>
  <c r="N134" i="1" s="1"/>
  <c r="M215" i="1"/>
  <c r="N215" i="1" s="1"/>
  <c r="M77" i="1"/>
  <c r="N77" i="1" s="1"/>
  <c r="M31" i="1"/>
  <c r="N31" i="1" s="1"/>
  <c r="M125" i="1"/>
  <c r="N125" i="1" s="1"/>
  <c r="M7" i="1" l="1"/>
  <c r="N7" i="1" s="1"/>
  <c r="M156" i="1"/>
  <c r="N156" i="1" s="1"/>
  <c r="M28" i="1"/>
  <c r="N28" i="1" s="1"/>
  <c r="M40" i="1"/>
  <c r="N40" i="1" s="1"/>
  <c r="M4" i="1"/>
  <c r="N4" i="1" s="1"/>
  <c r="M148" i="1"/>
  <c r="N148" i="1" s="1"/>
  <c r="M27" i="1"/>
  <c r="N27" i="1" s="1"/>
  <c r="M33" i="1"/>
  <c r="N33" i="1" s="1"/>
  <c r="M212" i="1"/>
  <c r="N212" i="1" s="1"/>
  <c r="M29" i="1"/>
  <c r="N29" i="1" s="1"/>
  <c r="M193" i="1"/>
  <c r="N193" i="1" s="1"/>
  <c r="M79" i="1"/>
  <c r="N79" i="1" s="1"/>
  <c r="M38" i="1"/>
  <c r="N38" i="1" s="1"/>
  <c r="M24" i="1"/>
  <c r="N24" i="1" s="1"/>
  <c r="M18" i="1"/>
  <c r="N18" i="1" s="1"/>
  <c r="M217" i="1"/>
  <c r="N217" i="1" s="1"/>
  <c r="M6" i="1"/>
  <c r="N6" i="1" s="1"/>
  <c r="M41" i="1"/>
  <c r="N41" i="1" s="1"/>
  <c r="M12" i="1"/>
  <c r="N12" i="1" s="1"/>
  <c r="M35" i="1"/>
  <c r="N35" i="1" s="1"/>
  <c r="M26" i="1"/>
  <c r="N26" i="1" s="1"/>
  <c r="M42" i="1"/>
  <c r="N42" i="1" s="1"/>
  <c r="M8" i="1"/>
  <c r="N8" i="1" s="1"/>
  <c r="M44" i="1"/>
  <c r="N44" i="1" s="1"/>
  <c r="M226" i="1"/>
  <c r="N226" i="1" s="1"/>
  <c r="M30" i="1"/>
  <c r="N30" i="1" s="1"/>
  <c r="M22" i="1"/>
  <c r="N22" i="1" s="1"/>
  <c r="M14" i="1"/>
  <c r="N14" i="1" s="1"/>
  <c r="M43" i="1"/>
  <c r="N43" i="1" s="1"/>
  <c r="M16" i="1"/>
  <c r="N16" i="1" s="1"/>
  <c r="M151" i="1"/>
  <c r="N151" i="1" s="1"/>
  <c r="M25" i="1"/>
  <c r="N25" i="1" s="1"/>
  <c r="M34" i="1"/>
  <c r="N34" i="1" s="1"/>
  <c r="M46" i="1"/>
  <c r="N46" i="1" s="1"/>
  <c r="M50" i="1"/>
  <c r="N50" i="1" s="1"/>
  <c r="M185" i="1"/>
  <c r="N185" i="1" s="1"/>
  <c r="M45" i="1"/>
  <c r="N45" i="1" s="1"/>
  <c r="M228" i="1"/>
  <c r="N228" i="1" s="1"/>
  <c r="M21" i="1"/>
  <c r="N21" i="1" s="1"/>
  <c r="M5" i="1"/>
  <c r="N5" i="1" s="1"/>
  <c r="M74" i="1"/>
  <c r="N74" i="1" s="1"/>
  <c r="M76" i="1"/>
  <c r="N76" i="1" s="1"/>
  <c r="M47" i="1"/>
  <c r="N47" i="1" s="1"/>
  <c r="M13" i="1"/>
  <c r="N13" i="1" s="1"/>
  <c r="M198" i="1"/>
  <c r="N198" i="1" s="1"/>
  <c r="M37" i="1"/>
  <c r="N37" i="1" s="1"/>
  <c r="M199" i="1"/>
  <c r="N199" i="1" s="1"/>
  <c r="M19" i="1"/>
  <c r="N19" i="1" s="1"/>
  <c r="M71" i="1"/>
  <c r="N71" i="1" s="1"/>
  <c r="M201" i="1"/>
  <c r="N201" i="1" s="1"/>
  <c r="M23" i="1"/>
  <c r="N23" i="1" s="1"/>
  <c r="M216" i="1"/>
  <c r="N216" i="1" s="1"/>
  <c r="M214" i="1"/>
  <c r="N214" i="1" s="1"/>
  <c r="M48" i="1"/>
  <c r="N48" i="1" s="1"/>
  <c r="M222" i="1"/>
  <c r="N222" i="1" s="1"/>
  <c r="M92" i="1"/>
  <c r="N92" i="1" s="1"/>
  <c r="M93" i="1"/>
  <c r="N93" i="1" s="1"/>
  <c r="M99" i="1"/>
  <c r="N99" i="1" s="1"/>
  <c r="M205" i="1"/>
  <c r="N205" i="1" s="1"/>
  <c r="M103" i="1"/>
  <c r="N103" i="1" s="1"/>
  <c r="M11" i="1"/>
  <c r="N11" i="1" s="1"/>
  <c r="M110" i="1"/>
  <c r="N110" i="1" s="1"/>
  <c r="M39" i="1"/>
  <c r="N39" i="1" s="1"/>
  <c r="M10" i="1"/>
  <c r="N10" i="1" s="1"/>
  <c r="M9" i="1"/>
  <c r="N9" i="1" s="1"/>
  <c r="M36" i="1"/>
  <c r="N36" i="1" s="1"/>
  <c r="M32" i="1"/>
  <c r="N32" i="1" s="1"/>
  <c r="M15" i="1"/>
  <c r="N15" i="1" s="1"/>
  <c r="M114" i="1"/>
  <c r="N114" i="1" s="1"/>
  <c r="M192" i="1"/>
  <c r="N192" i="1" s="1"/>
  <c r="M181" i="1"/>
  <c r="N181" i="1" s="1"/>
  <c r="M20" i="1"/>
  <c r="N20" i="1" s="1"/>
  <c r="M17" i="1"/>
  <c r="N17" i="1" s="1"/>
  <c r="M51" i="1"/>
  <c r="N51" i="1" s="1"/>
  <c r="M19" i="2" l="1"/>
  <c r="N19" i="2" s="1"/>
  <c r="M12" i="2"/>
  <c r="N12" i="2" s="1"/>
  <c r="M14" i="2"/>
  <c r="N14" i="2" s="1"/>
  <c r="M7" i="2"/>
  <c r="N7" i="2" s="1"/>
  <c r="M22" i="2"/>
  <c r="N22" i="2" s="1"/>
  <c r="M6" i="2"/>
  <c r="N6" i="2" s="1"/>
  <c r="M25" i="2"/>
  <c r="N25" i="2" s="1"/>
  <c r="M11" i="2"/>
  <c r="N11" i="2" s="1"/>
  <c r="M18" i="2"/>
  <c r="N18" i="2" s="1"/>
  <c r="M37" i="2"/>
  <c r="N37" i="2" s="1"/>
  <c r="M34" i="2"/>
  <c r="N34" i="2" s="1"/>
  <c r="M38" i="2"/>
  <c r="N38" i="2" s="1"/>
  <c r="M4" i="2"/>
  <c r="N4" i="2" s="1"/>
  <c r="M35" i="2"/>
  <c r="N35" i="2" s="1"/>
  <c r="M13" i="2"/>
  <c r="N13" i="2" s="1"/>
  <c r="M39" i="2"/>
  <c r="N39" i="2" s="1"/>
  <c r="M26" i="2"/>
  <c r="N26" i="2" s="1"/>
  <c r="M16" i="2"/>
  <c r="N16" i="2" s="1"/>
  <c r="M36" i="2"/>
  <c r="N36" i="2" s="1"/>
  <c r="M20" i="2"/>
  <c r="N20" i="2" s="1"/>
  <c r="M42" i="2"/>
  <c r="N42" i="2" s="1"/>
  <c r="M40" i="2"/>
  <c r="N40" i="2" s="1"/>
  <c r="M17" i="2"/>
  <c r="N17" i="2" s="1"/>
  <c r="M8" i="2"/>
  <c r="N8" i="2" s="1"/>
  <c r="M9" i="2"/>
  <c r="N9" i="2" s="1"/>
  <c r="M24" i="2"/>
  <c r="N24" i="2" s="1"/>
  <c r="M21" i="2"/>
  <c r="N21" i="2" s="1"/>
  <c r="M15" i="2"/>
  <c r="N15" i="2" s="1"/>
  <c r="M23" i="2"/>
  <c r="N23" i="2" s="1"/>
  <c r="M5" i="2"/>
  <c r="N5" i="2" s="1"/>
  <c r="M10" i="2"/>
  <c r="N10" i="2" s="1"/>
  <c r="M32" i="2"/>
  <c r="N32" i="2" s="1"/>
  <c r="M33" i="2"/>
  <c r="N33" i="2" s="1"/>
  <c r="M29" i="2"/>
  <c r="N29" i="2" s="1"/>
  <c r="M41" i="2"/>
  <c r="N41" i="2" s="1"/>
  <c r="M30" i="2"/>
  <c r="N30" i="2" s="1"/>
  <c r="M27" i="2"/>
  <c r="N27" i="2" s="1"/>
  <c r="M28" i="2"/>
  <c r="N28" i="2" s="1"/>
  <c r="M31" i="2"/>
  <c r="N31" i="2" s="1"/>
</calcChain>
</file>

<file path=xl/sharedStrings.xml><?xml version="1.0" encoding="utf-8"?>
<sst xmlns="http://schemas.openxmlformats.org/spreadsheetml/2006/main" count="1517" uniqueCount="527">
  <si>
    <t>Фамилия</t>
  </si>
  <si>
    <t>Имя</t>
  </si>
  <si>
    <t>Отчество</t>
  </si>
  <si>
    <t>Школа</t>
  </si>
  <si>
    <t>Класс</t>
  </si>
  <si>
    <t>Сумма</t>
  </si>
  <si>
    <t>Примечания</t>
  </si>
  <si>
    <t>( 100 )</t>
  </si>
  <si>
    <t>Александрович</t>
  </si>
  <si>
    <t>МАОУ Лицей № 4 (ТМОЛ)</t>
  </si>
  <si>
    <t>Николай</t>
  </si>
  <si>
    <t>Николаевич</t>
  </si>
  <si>
    <t>Константин</t>
  </si>
  <si>
    <t>Владимирович</t>
  </si>
  <si>
    <t>Никита</t>
  </si>
  <si>
    <t>Сергеевич</t>
  </si>
  <si>
    <t>Антон</t>
  </si>
  <si>
    <t>Дмитриевич</t>
  </si>
  <si>
    <t>Егор</t>
  </si>
  <si>
    <t>Дмитрий</t>
  </si>
  <si>
    <t>Михайлович</t>
  </si>
  <si>
    <t>Даниил</t>
  </si>
  <si>
    <t>Денисович</t>
  </si>
  <si>
    <t>Артём</t>
  </si>
  <si>
    <t>Татьяна</t>
  </si>
  <si>
    <t>Сергеевна</t>
  </si>
  <si>
    <t>Александр</t>
  </si>
  <si>
    <t>Иван</t>
  </si>
  <si>
    <t>Евгений</t>
  </si>
  <si>
    <t>Максим</t>
  </si>
  <si>
    <t>МАОУ Лицей № 28</t>
  </si>
  <si>
    <t>Андрей</t>
  </si>
  <si>
    <t>Евгеньевич</t>
  </si>
  <si>
    <t>Алексеевич</t>
  </si>
  <si>
    <t>Юрьевна</t>
  </si>
  <si>
    <t>Вадимович</t>
  </si>
  <si>
    <t>Сергей</t>
  </si>
  <si>
    <t>Юрьевич</t>
  </si>
  <si>
    <t>Михаил</t>
  </si>
  <si>
    <t>Максимович</t>
  </si>
  <si>
    <t>Витальевич</t>
  </si>
  <si>
    <t>Данил</t>
  </si>
  <si>
    <t>Васильевич</t>
  </si>
  <si>
    <t>Анна</t>
  </si>
  <si>
    <t>Валерьевич</t>
  </si>
  <si>
    <t>Дарья</t>
  </si>
  <si>
    <t>Андреевна</t>
  </si>
  <si>
    <t>Игоревич</t>
  </si>
  <si>
    <t>Кирилл</t>
  </si>
  <si>
    <t>Вероника</t>
  </si>
  <si>
    <t>Владимировна</t>
  </si>
  <si>
    <t>Роман</t>
  </si>
  <si>
    <t>Игорь</t>
  </si>
  <si>
    <t>Павел</t>
  </si>
  <si>
    <t>Алина</t>
  </si>
  <si>
    <t>Александровна</t>
  </si>
  <si>
    <t>Алексей</t>
  </si>
  <si>
    <t>Ярослав</t>
  </si>
  <si>
    <t>Олег</t>
  </si>
  <si>
    <t>Анастасия</t>
  </si>
  <si>
    <t>Елизавета</t>
  </si>
  <si>
    <t>Николаевна</t>
  </si>
  <si>
    <t>Андреевич</t>
  </si>
  <si>
    <t>Олеговна</t>
  </si>
  <si>
    <t>Романовна</t>
  </si>
  <si>
    <t>Станиславович</t>
  </si>
  <si>
    <t>Денис</t>
  </si>
  <si>
    <t>Тимофей</t>
  </si>
  <si>
    <t>Константинович</t>
  </si>
  <si>
    <t>МОБУСОШ № 3</t>
  </si>
  <si>
    <t>Артем</t>
  </si>
  <si>
    <t>Вячеславович</t>
  </si>
  <si>
    <t>Полина</t>
  </si>
  <si>
    <t>Павлович</t>
  </si>
  <si>
    <t>Владислав</t>
  </si>
  <si>
    <t>Марк</t>
  </si>
  <si>
    <t>Романович</t>
  </si>
  <si>
    <t>Матвей</t>
  </si>
  <si>
    <t>Иванович</t>
  </si>
  <si>
    <t>Екатерина</t>
  </si>
  <si>
    <t>Алексеевна</t>
  </si>
  <si>
    <t>Васильевна</t>
  </si>
  <si>
    <t>Вадим</t>
  </si>
  <si>
    <t>Мария</t>
  </si>
  <si>
    <t>Игоревна</t>
  </si>
  <si>
    <t>Олегович</t>
  </si>
  <si>
    <t>Илья</t>
  </si>
  <si>
    <t>Витальевна</t>
  </si>
  <si>
    <t>Диана</t>
  </si>
  <si>
    <t>Вячеслав</t>
  </si>
  <si>
    <t>Максимовна</t>
  </si>
  <si>
    <t>Ильич</t>
  </si>
  <si>
    <t>Дмитриевна</t>
  </si>
  <si>
    <t>Денисовна</t>
  </si>
  <si>
    <t>Шевченко</t>
  </si>
  <si>
    <t>Анатолий</t>
  </si>
  <si>
    <t>Евгеньевна</t>
  </si>
  <si>
    <t>Виктория</t>
  </si>
  <si>
    <t>( 10 )</t>
  </si>
  <si>
    <t>Кожевников</t>
  </si>
  <si>
    <t>Степанов</t>
  </si>
  <si>
    <t>Тиболт</t>
  </si>
  <si>
    <t>Константиновна</t>
  </si>
  <si>
    <t>Валерьевна</t>
  </si>
  <si>
    <t>Яна</t>
  </si>
  <si>
    <t>Владиславович</t>
  </si>
  <si>
    <t>Зубков</t>
  </si>
  <si>
    <t>Ксения</t>
  </si>
  <si>
    <t>Юлия</t>
  </si>
  <si>
    <t>Костылев</t>
  </si>
  <si>
    <t>Альберт</t>
  </si>
  <si>
    <t>Михайловна</t>
  </si>
  <si>
    <t>Гашимов</t>
  </si>
  <si>
    <t>Агамаил</t>
  </si>
  <si>
    <t>Аятшахович</t>
  </si>
  <si>
    <t>Биценко</t>
  </si>
  <si>
    <t>Петрович</t>
  </si>
  <si>
    <t>Софья</t>
  </si>
  <si>
    <t>Георгиевич</t>
  </si>
  <si>
    <t>Богдан</t>
  </si>
  <si>
    <t>Александра</t>
  </si>
  <si>
    <t>( 20 )</t>
  </si>
  <si>
    <t>Лада</t>
  </si>
  <si>
    <t>Сивокоз</t>
  </si>
  <si>
    <t>Григоренко</t>
  </si>
  <si>
    <t>Кривов</t>
  </si>
  <si>
    <t>Ярославович</t>
  </si>
  <si>
    <t>Сипиёв</t>
  </si>
  <si>
    <t>Викторович</t>
  </si>
  <si>
    <t>Матюшенко</t>
  </si>
  <si>
    <t>Марина</t>
  </si>
  <si>
    <t>Анатольевич</t>
  </si>
  <si>
    <t>Артёмовна</t>
  </si>
  <si>
    <t>Буркин</t>
  </si>
  <si>
    <t>Ткаченко</t>
  </si>
  <si>
    <t>№</t>
  </si>
  <si>
    <t>Общий итог</t>
  </si>
  <si>
    <t>Образовательное учреждение</t>
  </si>
  <si>
    <t>Примечания/рекомендации</t>
  </si>
  <si>
    <t>Примечания/ Рекомендации</t>
  </si>
  <si>
    <t>Миносьян</t>
  </si>
  <si>
    <t>Саенко</t>
  </si>
  <si>
    <t>Дедушкин</t>
  </si>
  <si>
    <t>Голец</t>
  </si>
  <si>
    <t>Ильинична</t>
  </si>
  <si>
    <t>Вергун</t>
  </si>
  <si>
    <t>Антоновна</t>
  </si>
  <si>
    <t>Егорович</t>
  </si>
  <si>
    <t>Борисович</t>
  </si>
  <si>
    <t>Улядуров</t>
  </si>
  <si>
    <t>Башев</t>
  </si>
  <si>
    <t>Фёдор</t>
  </si>
  <si>
    <t>Дорибидонтов</t>
  </si>
  <si>
    <t>Юрий</t>
  </si>
  <si>
    <t>Гельдаш</t>
  </si>
  <si>
    <t>Косяков</t>
  </si>
  <si>
    <t>Тимур</t>
  </si>
  <si>
    <t>Анатольевна</t>
  </si>
  <si>
    <t>Басалкин</t>
  </si>
  <si>
    <t>Кристиан</t>
  </si>
  <si>
    <t>Василовский</t>
  </si>
  <si>
    <t>Матыцин</t>
  </si>
  <si>
    <t>Пыланкина</t>
  </si>
  <si>
    <t>Орлов</t>
  </si>
  <si>
    <t>Кульбацкий</t>
  </si>
  <si>
    <t>Степан</t>
  </si>
  <si>
    <t>Неткачев</t>
  </si>
  <si>
    <t>Толстокоров</t>
  </si>
  <si>
    <t>Жданов</t>
  </si>
  <si>
    <t>Чуприн</t>
  </si>
  <si>
    <t>Душина</t>
  </si>
  <si>
    <t>Людмила</t>
  </si>
  <si>
    <t>Воронков</t>
  </si>
  <si>
    <t>Попов</t>
  </si>
  <si>
    <t>Фисенко</t>
  </si>
  <si>
    <t>Порог</t>
  </si>
  <si>
    <t>Названия строк</t>
  </si>
  <si>
    <t>Количество школьников 7-8 классов, приглашаемых на муниципальный этап</t>
  </si>
  <si>
    <t>Романенко</t>
  </si>
  <si>
    <t>София</t>
  </si>
  <si>
    <t>( 9 )</t>
  </si>
  <si>
    <t>( 13 )</t>
  </si>
  <si>
    <t>Эдуардович</t>
  </si>
  <si>
    <t>Антонина</t>
  </si>
  <si>
    <t>Григорьев</t>
  </si>
  <si>
    <t>Леонидович</t>
  </si>
  <si>
    <t>Макиенко</t>
  </si>
  <si>
    <t>Приходько</t>
  </si>
  <si>
    <t>Шевцова</t>
  </si>
  <si>
    <t>Бурлаков</t>
  </si>
  <si>
    <t>Алла</t>
  </si>
  <si>
    <t>Лемещенко</t>
  </si>
  <si>
    <t>Петросьянц</t>
  </si>
  <si>
    <t>Артёмович</t>
  </si>
  <si>
    <t>Пыхтина</t>
  </si>
  <si>
    <t>Сакович</t>
  </si>
  <si>
    <t>Мамченко</t>
  </si>
  <si>
    <t>Антонович</t>
  </si>
  <si>
    <t>Давид</t>
  </si>
  <si>
    <t>Литвинов</t>
  </si>
  <si>
    <t>Мухин</t>
  </si>
  <si>
    <t>Возыка</t>
  </si>
  <si>
    <t>Кошарный</t>
  </si>
  <si>
    <t>Оськин</t>
  </si>
  <si>
    <t>Сачко</t>
  </si>
  <si>
    <t>Сенцов</t>
  </si>
  <si>
    <t>Федорцов</t>
  </si>
  <si>
    <t>Шаповалов</t>
  </si>
  <si>
    <t>Зворыгин</t>
  </si>
  <si>
    <t>Анжелика</t>
  </si>
  <si>
    <t>Сухотеплов</t>
  </si>
  <si>
    <t>Баев</t>
  </si>
  <si>
    <t>Лев</t>
  </si>
  <si>
    <t>Борисова</t>
  </si>
  <si>
    <t>Молодцов</t>
  </si>
  <si>
    <t>Буянов</t>
  </si>
  <si>
    <t>Беспалов</t>
  </si>
  <si>
    <t>Бутров</t>
  </si>
  <si>
    <t>Екимов</t>
  </si>
  <si>
    <t>Романиченко</t>
  </si>
  <si>
    <t>Кристоферович</t>
  </si>
  <si>
    <t>Убаев</t>
  </si>
  <si>
    <t>Фомин</t>
  </si>
  <si>
    <t>Шатуленко</t>
  </si>
  <si>
    <t>Коробко</t>
  </si>
  <si>
    <t>Данииловна</t>
  </si>
  <si>
    <t>Малыхин</t>
  </si>
  <si>
    <t>Нигогосова</t>
  </si>
  <si>
    <t>Луиза</t>
  </si>
  <si>
    <t>Парахин</t>
  </si>
  <si>
    <t>Романика</t>
  </si>
  <si>
    <t>Рыбченкова</t>
  </si>
  <si>
    <t>Слостин</t>
  </si>
  <si>
    <t>Шквиря</t>
  </si>
  <si>
    <t>Якубовская</t>
  </si>
  <si>
    <t>Мишагин</t>
  </si>
  <si>
    <t>Барков</t>
  </si>
  <si>
    <t>Сергеенко</t>
  </si>
  <si>
    <t>Бутков</t>
  </si>
  <si>
    <t>Володкевич</t>
  </si>
  <si>
    <t>Сотников</t>
  </si>
  <si>
    <t>Бутенко</t>
  </si>
  <si>
    <t>Буслаев</t>
  </si>
  <si>
    <t>Губа</t>
  </si>
  <si>
    <t>Овчинников</t>
  </si>
  <si>
    <t>Суставова</t>
  </si>
  <si>
    <t>Ариана</t>
  </si>
  <si>
    <t>Дереберя</t>
  </si>
  <si>
    <t>Боев</t>
  </si>
  <si>
    <t>Разгонов</t>
  </si>
  <si>
    <t>Степочкин</t>
  </si>
  <si>
    <t>Митягин</t>
  </si>
  <si>
    <t>Рудской</t>
  </si>
  <si>
    <t>Кошелева</t>
  </si>
  <si>
    <t>Семён</t>
  </si>
  <si>
    <t>Ягольник</t>
  </si>
  <si>
    <t>Геннадиевич</t>
  </si>
  <si>
    <t>Муниципальный этап</t>
  </si>
  <si>
    <t>Количество школьников 9-11 классов, приглашаемых на муниципальный этап</t>
  </si>
  <si>
    <t>В1</t>
  </si>
  <si>
    <t>В2</t>
  </si>
  <si>
    <t>В3</t>
  </si>
  <si>
    <t>В4</t>
  </si>
  <si>
    <t>В5</t>
  </si>
  <si>
    <t>В6</t>
  </si>
  <si>
    <t>11</t>
  </si>
  <si>
    <t>Алмаз</t>
  </si>
  <si>
    <t>МОБУ СОШ № 36</t>
  </si>
  <si>
    <t>Бабкин</t>
  </si>
  <si>
    <t>10</t>
  </si>
  <si>
    <t>9</t>
  </si>
  <si>
    <t>Бекезин</t>
  </si>
  <si>
    <t>Блажиевский</t>
  </si>
  <si>
    <t>МАОУ СОШ № 27</t>
  </si>
  <si>
    <t>МОБУ СОШ № 34</t>
  </si>
  <si>
    <t>Браженко</t>
  </si>
  <si>
    <t>МАОУ СОШ № 25/11</t>
  </si>
  <si>
    <t>Брославцева</t>
  </si>
  <si>
    <t>Бурлаченко</t>
  </si>
  <si>
    <t>Тихон</t>
  </si>
  <si>
    <t>МОБУ СОШ № 30</t>
  </si>
  <si>
    <t>МОБУ СОШ № 24</t>
  </si>
  <si>
    <t>МОБУ СОШ № 20</t>
  </si>
  <si>
    <t>Вавилкин</t>
  </si>
  <si>
    <t>Везирян</t>
  </si>
  <si>
    <t>Амаяк</t>
  </si>
  <si>
    <t>Германович</t>
  </si>
  <si>
    <t>МОБУ СОШ № 6</t>
  </si>
  <si>
    <t>Вербов</t>
  </si>
  <si>
    <t>ярослав</t>
  </si>
  <si>
    <t>юрьевич</t>
  </si>
  <si>
    <t>Викулин</t>
  </si>
  <si>
    <t>МОБУ СОШ № 8</t>
  </si>
  <si>
    <t>Виноградская</t>
  </si>
  <si>
    <t>Ирина</t>
  </si>
  <si>
    <t>Власенко</t>
  </si>
  <si>
    <t>Евгенивич</t>
  </si>
  <si>
    <t>Волкова</t>
  </si>
  <si>
    <t>МОБУ СОШ № 21</t>
  </si>
  <si>
    <t>Волченко</t>
  </si>
  <si>
    <t>Воробьёв</t>
  </si>
  <si>
    <t>Высочин</t>
  </si>
  <si>
    <t>МОБУ СОШ № 35</t>
  </si>
  <si>
    <t>Гаенко</t>
  </si>
  <si>
    <t>МОБУ СОШ № 32</t>
  </si>
  <si>
    <t>Гапонов</t>
  </si>
  <si>
    <t>Валерий</t>
  </si>
  <si>
    <t>Гера</t>
  </si>
  <si>
    <t>Голубев</t>
  </si>
  <si>
    <t>Голубенко</t>
  </si>
  <si>
    <t>Гора</t>
  </si>
  <si>
    <t>Гордиевский</t>
  </si>
  <si>
    <t>Гращенко</t>
  </si>
  <si>
    <t>Губарева</t>
  </si>
  <si>
    <t>МОБУ СОШ № 38</t>
  </si>
  <si>
    <t>Гулакова</t>
  </si>
  <si>
    <t>Гупаленко</t>
  </si>
  <si>
    <t>Гурдаев</t>
  </si>
  <si>
    <t>Даниелян</t>
  </si>
  <si>
    <t>Арович</t>
  </si>
  <si>
    <t>Демьяненко</t>
  </si>
  <si>
    <t>Демьяновский</t>
  </si>
  <si>
    <t>Денисов</t>
  </si>
  <si>
    <t>Диченко</t>
  </si>
  <si>
    <t>Добровольская</t>
  </si>
  <si>
    <t>Донская</t>
  </si>
  <si>
    <t>Дубинина</t>
  </si>
  <si>
    <t>Дьяков</t>
  </si>
  <si>
    <t>Ежов</t>
  </si>
  <si>
    <t>Еременко</t>
  </si>
  <si>
    <t>Ефременков</t>
  </si>
  <si>
    <t>Аристарх</t>
  </si>
  <si>
    <t>Жалко</t>
  </si>
  <si>
    <t>МОБУ СОШ № 23</t>
  </si>
  <si>
    <t>Жерноклеев</t>
  </si>
  <si>
    <t>Заварзина</t>
  </si>
  <si>
    <t>МАОУ СОШ № 10</t>
  </si>
  <si>
    <t>Ичеткин</t>
  </si>
  <si>
    <t>Кедровский</t>
  </si>
  <si>
    <t>Кирсанов</t>
  </si>
  <si>
    <t>Кисин</t>
  </si>
  <si>
    <t>Ковешников</t>
  </si>
  <si>
    <t>Козюменко</t>
  </si>
  <si>
    <t>Колесников</t>
  </si>
  <si>
    <t>Костикова</t>
  </si>
  <si>
    <t>Юлиана</t>
  </si>
  <si>
    <t>Косцова</t>
  </si>
  <si>
    <t>Лидия</t>
  </si>
  <si>
    <t>Маша</t>
  </si>
  <si>
    <t>Кошеленко</t>
  </si>
  <si>
    <t>Кошенский</t>
  </si>
  <si>
    <t>Краснокутский</t>
  </si>
  <si>
    <t>Красноченко</t>
  </si>
  <si>
    <t>Кукушкина</t>
  </si>
  <si>
    <t>Кулик</t>
  </si>
  <si>
    <t>Кулишов</t>
  </si>
  <si>
    <t>Купчик</t>
  </si>
  <si>
    <t>Лаврова</t>
  </si>
  <si>
    <t>Лахтырёв</t>
  </si>
  <si>
    <t>Легкая</t>
  </si>
  <si>
    <t>Лысов</t>
  </si>
  <si>
    <t>Лысогорский</t>
  </si>
  <si>
    <t>Майборода</t>
  </si>
  <si>
    <t>Макаричев</t>
  </si>
  <si>
    <t>семён</t>
  </si>
  <si>
    <t>вячеславович</t>
  </si>
  <si>
    <t>Малышев</t>
  </si>
  <si>
    <t>Мальцев</t>
  </si>
  <si>
    <t>Маркова</t>
  </si>
  <si>
    <t>Дана</t>
  </si>
  <si>
    <t>Марчуков</t>
  </si>
  <si>
    <t>Матвеенко</t>
  </si>
  <si>
    <t>Матюхин</t>
  </si>
  <si>
    <t>Медянников</t>
  </si>
  <si>
    <t>Меркушев</t>
  </si>
  <si>
    <t>Милохин</t>
  </si>
  <si>
    <t>Мильченко</t>
  </si>
  <si>
    <t>Павловч</t>
  </si>
  <si>
    <t>Мороз</t>
  </si>
  <si>
    <t>Московченко</t>
  </si>
  <si>
    <t>Музыкин</t>
  </si>
  <si>
    <t>Нечипоренко</t>
  </si>
  <si>
    <t>Никифорова</t>
  </si>
  <si>
    <t>Вадимовна</t>
  </si>
  <si>
    <t>Никонов</t>
  </si>
  <si>
    <t>Новожилов</t>
  </si>
  <si>
    <t>Обертинский</t>
  </si>
  <si>
    <t>Олейник</t>
  </si>
  <si>
    <t>Плотников</t>
  </si>
  <si>
    <t>Погребной</t>
  </si>
  <si>
    <t>Подлесный</t>
  </si>
  <si>
    <t>Пономарев</t>
  </si>
  <si>
    <t>Алёна</t>
  </si>
  <si>
    <t>Прозоровский</t>
  </si>
  <si>
    <t>Ремизов</t>
  </si>
  <si>
    <t>Ростенко</t>
  </si>
  <si>
    <t>Руденко</t>
  </si>
  <si>
    <t>Самойлов</t>
  </si>
  <si>
    <t>владислав</t>
  </si>
  <si>
    <t>Свищёв</t>
  </si>
  <si>
    <t>Семоненко</t>
  </si>
  <si>
    <t>Сердюков</t>
  </si>
  <si>
    <t>Сетраков</t>
  </si>
  <si>
    <t>Синяков</t>
  </si>
  <si>
    <t>Скворцова</t>
  </si>
  <si>
    <t>Слыханов</t>
  </si>
  <si>
    <t>Сорокина</t>
  </si>
  <si>
    <t>Стафеевская</t>
  </si>
  <si>
    <t>Степанян</t>
  </si>
  <si>
    <t>Сторчевой</t>
  </si>
  <si>
    <t>Суджоян</t>
  </si>
  <si>
    <t>Арменович</t>
  </si>
  <si>
    <t>Сухоленцев</t>
  </si>
  <si>
    <t>Сушкин</t>
  </si>
  <si>
    <t>Сысоева</t>
  </si>
  <si>
    <t>Евгения</t>
  </si>
  <si>
    <t>Тараненко</t>
  </si>
  <si>
    <t>Трифонов</t>
  </si>
  <si>
    <t>Ухаботов</t>
  </si>
  <si>
    <t>Филатов</t>
  </si>
  <si>
    <t>Фоменко</t>
  </si>
  <si>
    <t>Хаперский</t>
  </si>
  <si>
    <t>Хараян</t>
  </si>
  <si>
    <t>Хилков</t>
  </si>
  <si>
    <t>Хлусова</t>
  </si>
  <si>
    <t>Цитрин</t>
  </si>
  <si>
    <t>Черемисов</t>
  </si>
  <si>
    <t>Шаталов</t>
  </si>
  <si>
    <t>Шепитько</t>
  </si>
  <si>
    <t>Шкиль</t>
  </si>
  <si>
    <t>МОБУ СОШ № 26</t>
  </si>
  <si>
    <t>Шкута</t>
  </si>
  <si>
    <t>Шлячук</t>
  </si>
  <si>
    <t>Шуба</t>
  </si>
  <si>
    <t>МОБУ СОШ № 9</t>
  </si>
  <si>
    <t>Галиев</t>
  </si>
  <si>
    <t>Найденов</t>
  </si>
  <si>
    <t>Попович</t>
  </si>
  <si>
    <t>Алексия</t>
  </si>
  <si>
    <t>Стройков</t>
  </si>
  <si>
    <t>Милостанов</t>
  </si>
  <si>
    <t>Макарова</t>
  </si>
  <si>
    <t>Кабанец</t>
  </si>
  <si>
    <t>Романова</t>
  </si>
  <si>
    <t>МОБУ СОШ № 31</t>
  </si>
  <si>
    <t>Анохина</t>
  </si>
  <si>
    <t>Кирпина</t>
  </si>
  <si>
    <t>Жильцова</t>
  </si>
  <si>
    <t>Чернова</t>
  </si>
  <si>
    <t>Шереметов</t>
  </si>
  <si>
    <t>Владимирвич</t>
  </si>
  <si>
    <t>Халтурина</t>
  </si>
  <si>
    <t>Рудольфовна</t>
  </si>
  <si>
    <t>( 8 )</t>
  </si>
  <si>
    <t>(12 )</t>
  </si>
  <si>
    <t>B1</t>
  </si>
  <si>
    <t>B2</t>
  </si>
  <si>
    <t>B3</t>
  </si>
  <si>
    <t>B4</t>
  </si>
  <si>
    <t>А1</t>
  </si>
  <si>
    <t>А2</t>
  </si>
  <si>
    <t>(10)</t>
  </si>
  <si>
    <t>(15)</t>
  </si>
  <si>
    <t>(25)</t>
  </si>
  <si>
    <t>(30)</t>
  </si>
  <si>
    <t>8</t>
  </si>
  <si>
    <t>Агафонкин</t>
  </si>
  <si>
    <t>7</t>
  </si>
  <si>
    <t>Кожемякин</t>
  </si>
  <si>
    <t>Шестериков</t>
  </si>
  <si>
    <t>Воронов</t>
  </si>
  <si>
    <t>Богатская</t>
  </si>
  <si>
    <t>Кира</t>
  </si>
  <si>
    <t>Эдуардовна</t>
  </si>
  <si>
    <t>Мумладзе</t>
  </si>
  <si>
    <t>Сергоевич</t>
  </si>
  <si>
    <t>Кириенко</t>
  </si>
  <si>
    <t>Сапунов</t>
  </si>
  <si>
    <t>Филипп</t>
  </si>
  <si>
    <t>Тихокин</t>
  </si>
  <si>
    <t>Долганов</t>
  </si>
  <si>
    <t>Косенко</t>
  </si>
  <si>
    <t>Леонов</t>
  </si>
  <si>
    <t>кирилл</t>
  </si>
  <si>
    <t>Иванов</t>
  </si>
  <si>
    <t>Скоморохова</t>
  </si>
  <si>
    <t>Виталия</t>
  </si>
  <si>
    <t>Русских</t>
  </si>
  <si>
    <t>Александрвич</t>
  </si>
  <si>
    <t>Швидкая</t>
  </si>
  <si>
    <t>Костенко</t>
  </si>
  <si>
    <t>Садовский</t>
  </si>
  <si>
    <t>Михаилович</t>
  </si>
  <si>
    <t>Козинцева</t>
  </si>
  <si>
    <t>Юрийчук</t>
  </si>
  <si>
    <t>Бахирева</t>
  </si>
  <si>
    <t>Георгий</t>
  </si>
  <si>
    <r>
      <rPr>
        <b/>
        <sz val="10"/>
        <color rgb="FF000000"/>
        <rFont val="Arial"/>
        <family val="2"/>
        <charset val="204"/>
      </rPr>
      <t xml:space="preserve">Призеры муниципального этапа 2018, не принимавшие участие в школьном этапе 2019 </t>
    </r>
    <r>
      <rPr>
        <sz val="10"/>
        <color rgb="FF000000"/>
        <rFont val="Arial"/>
        <family val="2"/>
        <charset val="204"/>
      </rPr>
      <t>(допускаются на муниципальный этап 2019 вне конкурса)</t>
    </r>
  </si>
  <si>
    <t>Бекоев Максим Сергеевич, МОБУ СОШ № 38, 10 класс - призер муниципального и регионального этапов ВсОШ</t>
  </si>
  <si>
    <t>6</t>
  </si>
  <si>
    <t>Бацурина</t>
  </si>
  <si>
    <t>5</t>
  </si>
  <si>
    <t>Халиманов</t>
  </si>
  <si>
    <t>Евгенневич</t>
  </si>
  <si>
    <t>Уткин</t>
  </si>
  <si>
    <t>Бердутин</t>
  </si>
  <si>
    <t>Ваганов</t>
  </si>
  <si>
    <t>Белоус</t>
  </si>
  <si>
    <t>Горский</t>
  </si>
  <si>
    <t>Яков</t>
  </si>
  <si>
    <t>Порох</t>
  </si>
  <si>
    <t>Растегаева</t>
  </si>
  <si>
    <t>Щерба</t>
  </si>
  <si>
    <t>А3</t>
  </si>
  <si>
    <t>( 17 )</t>
  </si>
  <si>
    <t>A4</t>
  </si>
  <si>
    <t>( 21 )</t>
  </si>
  <si>
    <t>( 15)</t>
  </si>
  <si>
    <t>( 25 )</t>
  </si>
  <si>
    <t>Дисквалификация: плагиат в задачах В1, В2, В3, В4, В5</t>
  </si>
  <si>
    <t>МАОУ лицей № 4 (ТМОЛ)</t>
  </si>
  <si>
    <t>МОБУ лицей № 7</t>
  </si>
  <si>
    <t>МАОУ лицей № 28</t>
  </si>
  <si>
    <t>МОБУ лицей № 33</t>
  </si>
  <si>
    <t>5-6</t>
  </si>
  <si>
    <t>МАОУ гимназия им. А.П.Чехова</t>
  </si>
  <si>
    <t>МАОУ гимназия "Мариинская"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</si>
</sst>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/>
    <xf numFmtId="49" fontId="2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quotePrefix="1"/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Border="1" applyAlignment="1"/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/>
    <xf numFmtId="0" fontId="5" fillId="0" borderId="0" xfId="0" applyFont="1"/>
    <xf numFmtId="0" fontId="3" fillId="0" borderId="2" xfId="0" applyFont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6" xfId="0" applyFont="1" applyBorder="1" applyAlignment="1"/>
    <xf numFmtId="0" fontId="3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9" xfId="0" applyFont="1" applyBorder="1" applyAlignment="1"/>
    <xf numFmtId="0" fontId="3" fillId="0" borderId="10" xfId="0" applyFont="1" applyBorder="1"/>
    <xf numFmtId="0" fontId="0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8" xfId="0" applyFont="1" applyBorder="1" applyAlignment="1"/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/>
    <xf numFmtId="0" fontId="0" fillId="0" borderId="4" xfId="0" applyFont="1" applyBorder="1" applyAlignment="1"/>
    <xf numFmtId="0" fontId="3" fillId="0" borderId="4" xfId="0" applyFont="1" applyBorder="1" applyAlignment="1">
      <alignment vertical="center"/>
    </xf>
    <xf numFmtId="0" fontId="3" fillId="0" borderId="4" xfId="0" applyFont="1" applyFill="1" applyBorder="1"/>
    <xf numFmtId="0" fontId="3" fillId="0" borderId="5" xfId="0" applyFont="1" applyBorder="1"/>
    <xf numFmtId="0" fontId="3" fillId="0" borderId="8" xfId="0" applyFont="1" applyBorder="1"/>
    <xf numFmtId="0" fontId="3" fillId="0" borderId="11" xfId="0" applyFont="1" applyBorder="1"/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2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0" fillId="0" borderId="26" xfId="0" applyFont="1" applyBorder="1" applyAlignment="1"/>
    <xf numFmtId="0" fontId="0" fillId="0" borderId="22" xfId="0" applyBorder="1" applyAlignment="1">
      <alignment horizontal="center"/>
    </xf>
    <xf numFmtId="49" fontId="6" fillId="0" borderId="32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 vertical="top"/>
    </xf>
    <xf numFmtId="0" fontId="0" fillId="0" borderId="14" xfId="0" applyFont="1" applyBorder="1" applyAlignment="1"/>
    <xf numFmtId="0" fontId="3" fillId="0" borderId="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1">
    <cellStyle name="Обычный" xfId="0" builtinId="0"/>
  </cellStyles>
  <dxfs count="21"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wrapText="1"/>
    </dxf>
    <dxf>
      <alignment wrapText="1"/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Ирина Балабаева" refreshedDate="43738.914086226854" createdVersion="6" refreshedVersion="6" minRefreshableVersion="3" recordCount="114">
  <cacheSource type="worksheet">
    <worksheetSource ref="A2:N42" sheet="Итоги 7-8"/>
  </cacheSource>
  <cacheFields count="14">
    <cacheField name="№" numFmtId="0">
      <sharedItems containsString="0" containsBlank="1" containsNumber="1" containsInteger="1" minValue="1" maxValue="113"/>
    </cacheField>
    <cacheField name="Фамилия" numFmtId="0">
      <sharedItems containsBlank="1"/>
    </cacheField>
    <cacheField name="Имя" numFmtId="0">
      <sharedItems containsBlank="1"/>
    </cacheField>
    <cacheField name="Отчество" numFmtId="0">
      <sharedItems containsBlank="1"/>
    </cacheField>
    <cacheField name="Школа" numFmtId="0">
      <sharedItems containsBlank="1" count="37">
        <m/>
        <s v="МАОУ Лицей № 4 (ТМОЛ)"/>
        <s v="МОБУ СОШ № 36"/>
        <s v="МАОУ СОШ № 27"/>
        <s v="МОБУ СОШ № 8"/>
        <s v="МОБУ СОШ № 24"/>
        <s v="МАОУ Лицей № 28"/>
        <s v="МАОУ Гимназия &quot;Мариинская&quot;"/>
        <s v="МОБУ СОШ № 21"/>
        <s v="МОБУ СОШ № 35"/>
        <s v="МАОУ Гимназия им. А.П.Чехова"/>
        <s v="МОБУ Лицей № 7"/>
        <s v="МОБУ СОШ № 38"/>
        <s v="МОБУ СОШ № 23"/>
        <s v="МОБУ СОШ № 31"/>
        <s v="МОБУ СОШ № 26"/>
        <s v="МАОУ СОШ № 25/11"/>
        <s v="МОБУ СОШ № 9"/>
        <s v="МАОУСОШ № 10" u="1"/>
        <s v="МОБУСОШ № 38" u="1"/>
        <s v="МОБУСОШ № 3" u="1"/>
        <s v="МОБУСОШ № 35" u="1"/>
        <s v="МОБУСОШ № 5" u="1"/>
        <s v="МОБУ Лицей № 33" u="1"/>
        <s v="МАОУСОШ № 27" u="1"/>
        <s v="МОБУСОШ № 32" u="1"/>
        <s v="МАОУ Гимназия № 2" u="1"/>
        <s v="МАОУСОШ № 25/11" u="1"/>
        <s v="МОБУСОШ № 6" u="1"/>
        <s v="МАОУСОШ № 37" u="1"/>
        <s v="МОБУСОШ № 24" u="1"/>
        <s v="МОБУСОШ № 8" u="1"/>
        <s v="МОБУСОШ № 21" u="1"/>
        <s v="МОБУСОШ № 26" u="1"/>
        <s v="МОБУСОШ № 9" u="1"/>
        <s v="МОБУСОШ № 31" u="1"/>
        <s v="МОБУСОШ № 23" u="1"/>
      </sharedItems>
    </cacheField>
    <cacheField name="Класс" numFmtId="49">
      <sharedItems containsBlank="1" containsMixedTypes="1" containsNumber="1" containsInteger="1" minValue="8" maxValue="8"/>
    </cacheField>
    <cacheField name="А1" numFmtId="0">
      <sharedItems containsMixedTypes="1" containsNumber="1" containsInteger="1" minValue="0" maxValue="8"/>
    </cacheField>
    <cacheField name="А2" numFmtId="0">
      <sharedItems containsMixedTypes="1" containsNumber="1" containsInteger="1" minValue="0" maxValue="12"/>
    </cacheField>
    <cacheField name="B1" numFmtId="0">
      <sharedItems containsMixedTypes="1" containsNumber="1" containsInteger="1" minValue="0" maxValue="10"/>
    </cacheField>
    <cacheField name="B2" numFmtId="0">
      <sharedItems containsMixedTypes="1" containsNumber="1" containsInteger="1" minValue="0" maxValue="15"/>
    </cacheField>
    <cacheField name="B3" numFmtId="0">
      <sharedItems containsMixedTypes="1" containsNumber="1" containsInteger="1" minValue="0" maxValue="25"/>
    </cacheField>
    <cacheField name="B4" numFmtId="0">
      <sharedItems containsMixedTypes="1" containsNumber="1" containsInteger="1" minValue="0" maxValue="30"/>
    </cacheField>
    <cacheField name="Сумма" numFmtId="0">
      <sharedItems containsMixedTypes="1" containsNumber="1" containsInteger="1" minValue="0" maxValue="100"/>
    </cacheField>
    <cacheField name="Примечания/ Рекомендации" numFmtId="0">
      <sharedItems containsBlank="1" count="10">
        <m/>
        <s v="Муниципальный этап"/>
        <s v=""/>
        <s v="Плагиат задачи В1 (Бабиченко,Газарян)" u="1"/>
        <s v="дисквалификация за ответ в B3 (ненормативная лексика на англ.)" u="1"/>
        <s v="Плагиат задачи В1 (Верёменко,Фомина)" u="1"/>
        <s v="Плагиат задач В1 и В2 (Кучеров, Морозов, Осипов)" u="1"/>
        <s v="Дисквалификация:_x000a_Силиёв, Вдовиченко, Голубев, Гапонов - плагиат в задачах В1,В2,В3" u="1"/>
        <s v="Дисквалификация:_x000a_Юрченко, Гребенюк, Попова, Желтобрюхова,Токаренко, Зубенко - плагиат в задаче В1" u="1"/>
        <s v="Плагиат задачи В1 (Зиздо, Сушенцова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hussainovNSh" refreshedDate="43739.494491203703" createdVersion="6" refreshedVersion="6" minRefreshableVersion="3" recordCount="273">
  <cacheSource type="worksheet">
    <worksheetSource ref="A2:N233" sheet=" Итоги 9-11"/>
  </cacheSource>
  <cacheFields count="14">
    <cacheField name="№" numFmtId="0">
      <sharedItems containsString="0" containsBlank="1" containsNumber="1" containsInteger="1" minValue="1" maxValue="272"/>
    </cacheField>
    <cacheField name="Фамилия" numFmtId="0">
      <sharedItems containsBlank="1"/>
    </cacheField>
    <cacheField name="Имя" numFmtId="0">
      <sharedItems containsBlank="1"/>
    </cacheField>
    <cacheField name="Отчество" numFmtId="0">
      <sharedItems containsBlank="1"/>
    </cacheField>
    <cacheField name="Школа" numFmtId="0">
      <sharedItems containsBlank="1" count="49">
        <m/>
        <s v="МАОУ Лицей № 28"/>
        <s v="МАОУ Лицей № 4 (ТМОЛ)"/>
        <s v="МОБУ СОШ № 6"/>
        <s v="МОБУ СОШ № 20"/>
        <s v="МАОУ СОШ № 27"/>
        <s v="МАОУ СОШ № 10"/>
        <s v="МОБУ СОШ № 38"/>
        <s v="МОБУ СОШ № 23"/>
        <s v="МОБУ СОШ № 30"/>
        <s v="МОБУ СОШ № 8"/>
        <s v="МАОУ Гимназия &quot;Мариинская&quot;"/>
        <s v="МОБУСОШ № 3"/>
        <s v="МОБУ СОШ № 24"/>
        <s v="МОБУ СОШ № 35"/>
        <s v="МАОУ Гимназия им. А.П.Чехова"/>
        <s v="Таганрогский педагогический лицей"/>
        <s v="МОБУ СОШ № 9"/>
        <s v="МОБУ СОШ № 32"/>
        <s v="МОБУ СОШ № 36"/>
        <s v="МОБУ СОШ № 34"/>
        <s v="МОБУ Лицей № 7"/>
        <s v="МОБУ СОШ № 26"/>
        <s v="МОБУ Лицей № 33"/>
        <s v="МОБУ СОШ № 31"/>
        <s v="МАОУ СОШ № 25/11"/>
        <s v="МОБУ СОШ № 21"/>
        <s v="МАОУСОШ № 10" u="1"/>
        <s v="МОБУСОШ № 38" u="1"/>
        <s v="МОБУСОШ № 20" u="1"/>
        <s v="МОБУСОШ № 30" u="1"/>
        <s v="МОБУСОШ № 35" u="1"/>
        <s v="(пусто)" u="1"/>
        <s v="МОБУСОШ № 5" u="1"/>
        <s v="МАОУСОШ № 27" u="1"/>
        <s v="МОБУСОШ № 32" u="1"/>
        <s v="МАОУ Гимназия № 2" u="1"/>
        <s v="МАОУСОШ № 25/11" u="1"/>
        <s v="МОБУСОШ № 6" u="1"/>
        <s v="МАОУСОШ № 37" u="1"/>
        <s v="МОБУСОШ № 24" u="1"/>
        <s v="МОБУСОШ № 34" u="1"/>
        <s v="МОБУСОШ № 8" u="1"/>
        <s v="МОБУСОШ № 21" u="1"/>
        <s v="МОБУСОШ № 26" u="1"/>
        <s v="МОБУСОШ № 9" u="1"/>
        <s v="МОБУСОШ № 31" u="1"/>
        <s v="МОБУСОШ № 36" u="1"/>
        <s v="МОБУСОШ № 23" u="1"/>
      </sharedItems>
    </cacheField>
    <cacheField name="Класс" numFmtId="0">
      <sharedItems containsBlank="1"/>
    </cacheField>
    <cacheField name="В1" numFmtId="0">
      <sharedItems containsMixedTypes="1" containsNumber="1" containsInteger="1" minValue="0" maxValue="10"/>
    </cacheField>
    <cacheField name="В2" numFmtId="0">
      <sharedItems containsMixedTypes="1" containsNumber="1" containsInteger="1" minValue="0" maxValue="10"/>
    </cacheField>
    <cacheField name="В3" numFmtId="0">
      <sharedItems containsMixedTypes="1" containsNumber="1" containsInteger="1" minValue="0" maxValue="20"/>
    </cacheField>
    <cacheField name="В4" numFmtId="0">
      <sharedItems containsMixedTypes="1" containsNumber="1" containsInteger="1" minValue="0" maxValue="20"/>
    </cacheField>
    <cacheField name="В5" numFmtId="0">
      <sharedItems containsMixedTypes="1" containsNumber="1" containsInteger="1" minValue="0" maxValue="20"/>
    </cacheField>
    <cacheField name="В6" numFmtId="0">
      <sharedItems containsMixedTypes="1" containsNumber="1" containsInteger="1" minValue="0" maxValue="20"/>
    </cacheField>
    <cacheField name="Сумма" numFmtId="0">
      <sharedItems containsMixedTypes="1" containsNumber="1" containsInteger="1" minValue="0" maxValue="100"/>
    </cacheField>
    <cacheField name="Примечания/рекомендации" numFmtId="0">
      <sharedItems containsBlank="1" count="5">
        <m/>
        <s v="Муниципальный этап"/>
        <s v=""/>
        <e v="#REF!" u="1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m/>
    <m/>
    <m/>
    <m/>
    <x v="0"/>
    <m/>
    <s v="( 8 )"/>
    <s v="(12 )"/>
    <s v="(10)"/>
    <s v="(15)"/>
    <s v="(25)"/>
    <s v="(30)"/>
    <s v="( 100 )"/>
    <x v="0"/>
  </r>
  <r>
    <n v="1"/>
    <s v="Кожевников"/>
    <s v="Антон"/>
    <s v="Андреевич"/>
    <x v="1"/>
    <s v="8"/>
    <n v="8"/>
    <n v="12"/>
    <n v="10"/>
    <n v="15"/>
    <n v="25"/>
    <n v="30"/>
    <n v="100"/>
    <x v="1"/>
  </r>
  <r>
    <n v="2"/>
    <s v="Агафонкин"/>
    <s v="Егор"/>
    <s v="Дмитриевич"/>
    <x v="2"/>
    <s v="7"/>
    <n v="5"/>
    <n v="12"/>
    <n v="10"/>
    <n v="14"/>
    <n v="20"/>
    <n v="3"/>
    <n v="64"/>
    <x v="1"/>
  </r>
  <r>
    <n v="3"/>
    <s v="Кожемякин"/>
    <s v="Ярослав"/>
    <s v="Дмитриевич"/>
    <x v="3"/>
    <s v="8"/>
    <n v="8"/>
    <n v="9"/>
    <n v="10"/>
    <n v="4"/>
    <n v="15"/>
    <n v="0"/>
    <n v="46"/>
    <x v="1"/>
  </r>
  <r>
    <n v="4"/>
    <s v="Шестериков"/>
    <s v="Алексей"/>
    <s v="Алексеевич"/>
    <x v="3"/>
    <s v="8"/>
    <n v="4"/>
    <n v="12"/>
    <n v="10"/>
    <n v="2"/>
    <n v="18"/>
    <n v="0"/>
    <n v="46"/>
    <x v="1"/>
  </r>
  <r>
    <n v="5"/>
    <s v="Воронов"/>
    <s v="Лев"/>
    <s v="Олегович"/>
    <x v="4"/>
    <s v="7"/>
    <n v="0"/>
    <n v="0"/>
    <n v="10"/>
    <n v="0"/>
    <n v="0"/>
    <n v="30"/>
    <n v="40"/>
    <x v="1"/>
  </r>
  <r>
    <n v="6"/>
    <s v="Баев"/>
    <s v="Павел"/>
    <s v="Андреевич"/>
    <x v="5"/>
    <s v="7"/>
    <n v="4"/>
    <n v="4"/>
    <n v="8"/>
    <n v="4"/>
    <n v="4"/>
    <n v="6"/>
    <n v="30"/>
    <x v="1"/>
  </r>
  <r>
    <n v="7"/>
    <s v="Богатская"/>
    <s v="Кира"/>
    <s v="Эдуардовна"/>
    <x v="1"/>
    <s v="8"/>
    <n v="8"/>
    <n v="12"/>
    <n v="10"/>
    <n v="0"/>
    <n v="0"/>
    <n v="0"/>
    <n v="30"/>
    <x v="1"/>
  </r>
  <r>
    <n v="8"/>
    <s v="Кравченко"/>
    <s v="Игорь"/>
    <s v="Александрович"/>
    <x v="2"/>
    <s v="7"/>
    <n v="5"/>
    <n v="12"/>
    <n v="10"/>
    <n v="0"/>
    <n v="0"/>
    <n v="0"/>
    <n v="27"/>
    <x v="1"/>
  </r>
  <r>
    <n v="9"/>
    <s v="Кононенко"/>
    <s v="Мария"/>
    <s v="Николаевна"/>
    <x v="6"/>
    <s v="7"/>
    <n v="3"/>
    <n v="0"/>
    <n v="10"/>
    <n v="0"/>
    <n v="13"/>
    <n v="0"/>
    <n v="26"/>
    <x v="1"/>
  </r>
  <r>
    <n v="10"/>
    <s v="Миносьян"/>
    <s v="Марк"/>
    <s v="Георгиевич"/>
    <x v="1"/>
    <s v="7"/>
    <n v="6"/>
    <n v="12"/>
    <n v="8"/>
    <n v="0"/>
    <n v="0"/>
    <n v="0"/>
    <n v="26"/>
    <x v="1"/>
  </r>
  <r>
    <n v="11"/>
    <s v="Мумладзе"/>
    <s v="Александр"/>
    <s v="Сергоевич"/>
    <x v="1"/>
    <s v="8"/>
    <n v="2"/>
    <n v="12"/>
    <n v="10"/>
    <n v="0"/>
    <n v="0"/>
    <n v="0"/>
    <n v="24"/>
    <x v="1"/>
  </r>
  <r>
    <n v="12"/>
    <s v="Буркин"/>
    <s v="Дмитрий"/>
    <s v="Игоревич"/>
    <x v="1"/>
    <s v="8"/>
    <n v="3"/>
    <n v="12"/>
    <n v="8"/>
    <n v="0"/>
    <n v="0"/>
    <n v="0"/>
    <n v="23"/>
    <x v="1"/>
  </r>
  <r>
    <n v="13"/>
    <s v="Кириенко"/>
    <s v="Данил"/>
    <s v="Владиславович"/>
    <x v="1"/>
    <s v="7"/>
    <n v="3"/>
    <n v="9"/>
    <n v="10"/>
    <n v="0"/>
    <n v="0"/>
    <n v="0"/>
    <n v="22"/>
    <x v="1"/>
  </r>
  <r>
    <n v="14"/>
    <s v="Сапунов"/>
    <s v="Филипп"/>
    <s v="Витальевич"/>
    <x v="1"/>
    <s v="8"/>
    <n v="0"/>
    <n v="12"/>
    <n v="10"/>
    <n v="0"/>
    <n v="0"/>
    <n v="0"/>
    <n v="22"/>
    <x v="1"/>
  </r>
  <r>
    <n v="15"/>
    <s v="Душина"/>
    <s v="Виктория"/>
    <s v="Андреевна"/>
    <x v="1"/>
    <s v="7"/>
    <n v="8"/>
    <n v="12"/>
    <n v="0"/>
    <n v="0"/>
    <n v="0"/>
    <n v="0"/>
    <n v="20"/>
    <x v="2"/>
  </r>
  <r>
    <n v="16"/>
    <s v="Тихокин"/>
    <s v="Максим"/>
    <s v="Иванович"/>
    <x v="7"/>
    <s v="7"/>
    <n v="8"/>
    <n v="12"/>
    <n v="0"/>
    <n v="0"/>
    <n v="0"/>
    <n v="0"/>
    <n v="20"/>
    <x v="2"/>
  </r>
  <r>
    <n v="17"/>
    <s v="Голец"/>
    <s v="Мария"/>
    <s v="Ильинична"/>
    <x v="1"/>
    <s v="8"/>
    <n v="6"/>
    <n v="12"/>
    <n v="0"/>
    <n v="0"/>
    <n v="0"/>
    <n v="0"/>
    <n v="18"/>
    <x v="2"/>
  </r>
  <r>
    <n v="18"/>
    <s v="Долганов"/>
    <s v="Олег"/>
    <s v="Дмитриевич"/>
    <x v="1"/>
    <s v="8"/>
    <n v="6"/>
    <n v="12"/>
    <n v="0"/>
    <n v="0"/>
    <n v="0"/>
    <n v="0"/>
    <n v="18"/>
    <x v="2"/>
  </r>
  <r>
    <n v="19"/>
    <s v="Топчиенко"/>
    <s v="Роман"/>
    <s v="Андреевич"/>
    <x v="8"/>
    <s v="7"/>
    <n v="0"/>
    <n v="9"/>
    <n v="0"/>
    <n v="0"/>
    <n v="9"/>
    <n v="0"/>
    <n v="18"/>
    <x v="2"/>
  </r>
  <r>
    <n v="20"/>
    <s v="Шелудько"/>
    <s v="Екатерина"/>
    <s v="Игоревна"/>
    <x v="7"/>
    <s v="8"/>
    <n v="4"/>
    <n v="12"/>
    <n v="0"/>
    <n v="0"/>
    <n v="0"/>
    <n v="0"/>
    <n v="16"/>
    <x v="2"/>
  </r>
  <r>
    <n v="21"/>
    <s v="Верёменко"/>
    <s v="Валерия"/>
    <s v="Артёмовна"/>
    <x v="8"/>
    <s v="8"/>
    <n v="3"/>
    <n v="12"/>
    <n v="0"/>
    <n v="0"/>
    <n v="0"/>
    <n v="0"/>
    <n v="15"/>
    <x v="2"/>
  </r>
  <r>
    <n v="22"/>
    <s v="Дордопуло"/>
    <s v="Андрей"/>
    <s v="Алексеевич"/>
    <x v="6"/>
    <s v="7"/>
    <n v="3"/>
    <n v="12"/>
    <n v="0"/>
    <n v="0"/>
    <n v="0"/>
    <n v="0"/>
    <n v="15"/>
    <x v="2"/>
  </r>
  <r>
    <n v="23"/>
    <s v="Косенко"/>
    <s v="Вероника"/>
    <s v="Денисовна"/>
    <x v="1"/>
    <s v="7"/>
    <n v="3"/>
    <n v="12"/>
    <n v="0"/>
    <n v="0"/>
    <n v="0"/>
    <n v="0"/>
    <n v="15"/>
    <x v="2"/>
  </r>
  <r>
    <n v="24"/>
    <s v="Леонов"/>
    <s v="Никита"/>
    <s v="Петрович"/>
    <x v="1"/>
    <s v="8"/>
    <n v="6"/>
    <n v="9"/>
    <n v="0"/>
    <n v="0"/>
    <n v="0"/>
    <n v="0"/>
    <n v="15"/>
    <x v="2"/>
  </r>
  <r>
    <n v="25"/>
    <s v="Степанов"/>
    <s v="кирилл"/>
    <s v="Максимович"/>
    <x v="1"/>
    <s v="7"/>
    <n v="3"/>
    <n v="12"/>
    <n v="0"/>
    <n v="0"/>
    <n v="0"/>
    <n v="0"/>
    <n v="15"/>
    <x v="2"/>
  </r>
  <r>
    <n v="26"/>
    <s v="Иванов"/>
    <s v="Ярослав"/>
    <s v="Романович"/>
    <x v="1"/>
    <s v="8"/>
    <n v="3"/>
    <n v="11"/>
    <n v="0"/>
    <n v="0"/>
    <n v="0"/>
    <n v="0"/>
    <n v="14"/>
    <x v="2"/>
  </r>
  <r>
    <n v="27"/>
    <s v="Скоморохова"/>
    <s v="Виталия"/>
    <s v="Романовна"/>
    <x v="1"/>
    <s v="7"/>
    <n v="2"/>
    <n v="12"/>
    <n v="0"/>
    <n v="0"/>
    <n v="0"/>
    <n v="0"/>
    <n v="14"/>
    <x v="2"/>
  </r>
  <r>
    <n v="28"/>
    <s v="Третьяченко"/>
    <s v="Ксения"/>
    <s v="Дмитриевна"/>
    <x v="9"/>
    <s v="8"/>
    <n v="2"/>
    <n v="12"/>
    <n v="0"/>
    <n v="0"/>
    <n v="0"/>
    <n v="0"/>
    <n v="14"/>
    <x v="2"/>
  </r>
  <r>
    <n v="29"/>
    <s v="Басманова"/>
    <s v="Вероника"/>
    <s v="Сергеевна"/>
    <x v="7"/>
    <s v="8"/>
    <n v="8"/>
    <n v="5"/>
    <n v="0"/>
    <n v="0"/>
    <n v="0"/>
    <n v="0"/>
    <n v="13"/>
    <x v="2"/>
  </r>
  <r>
    <n v="30"/>
    <s v="Оськин"/>
    <s v="Максим"/>
    <s v="Дмитриевич"/>
    <x v="1"/>
    <s v="8"/>
    <n v="5"/>
    <n v="8"/>
    <n v="0"/>
    <n v="0"/>
    <n v="0"/>
    <n v="0"/>
    <n v="13"/>
    <x v="2"/>
  </r>
  <r>
    <n v="31"/>
    <s v="Борисова"/>
    <s v="Юлия"/>
    <s v="Александровна"/>
    <x v="1"/>
    <s v="8"/>
    <n v="0"/>
    <n v="12"/>
    <n v="0"/>
    <n v="0"/>
    <n v="0"/>
    <n v="0"/>
    <n v="12"/>
    <x v="2"/>
  </r>
  <r>
    <n v="32"/>
    <s v="Зайцева"/>
    <s v="Александра"/>
    <s v="Валерьевна"/>
    <x v="10"/>
    <s v="7"/>
    <n v="0"/>
    <n v="12"/>
    <n v="0"/>
    <n v="0"/>
    <n v="0"/>
    <n v="0"/>
    <n v="12"/>
    <x v="2"/>
  </r>
  <r>
    <n v="33"/>
    <s v="Ольховский"/>
    <s v="Владислав"/>
    <s v="Витальевич"/>
    <x v="8"/>
    <s v="8"/>
    <n v="3"/>
    <n v="9"/>
    <n v="0"/>
    <n v="0"/>
    <n v="0"/>
    <n v="0"/>
    <n v="12"/>
    <x v="2"/>
  </r>
  <r>
    <n v="34"/>
    <s v="Русских"/>
    <s v="Александр"/>
    <s v="Михайлович"/>
    <x v="1"/>
    <s v="7"/>
    <n v="0"/>
    <n v="12"/>
    <n v="0"/>
    <n v="0"/>
    <n v="0"/>
    <n v="0"/>
    <n v="12"/>
    <x v="2"/>
  </r>
  <r>
    <n v="35"/>
    <s v="Саенко"/>
    <s v="Данил"/>
    <s v="Александрвич"/>
    <x v="1"/>
    <s v="8"/>
    <n v="0"/>
    <n v="12"/>
    <n v="0"/>
    <n v="0"/>
    <n v="0"/>
    <n v="0"/>
    <n v="12"/>
    <x v="2"/>
  </r>
  <r>
    <n v="36"/>
    <s v="Юденкова"/>
    <s v="Алина"/>
    <s v="Андреевна"/>
    <x v="11"/>
    <s v="7"/>
    <n v="0"/>
    <n v="12"/>
    <n v="0"/>
    <n v="0"/>
    <n v="0"/>
    <n v="0"/>
    <n v="12"/>
    <x v="2"/>
  </r>
  <r>
    <n v="37"/>
    <s v="Бородулин"/>
    <s v="Юрий"/>
    <s v="Андреевич"/>
    <x v="12"/>
    <s v="8"/>
    <n v="0"/>
    <n v="9"/>
    <n v="0"/>
    <n v="0"/>
    <n v="0"/>
    <n v="0"/>
    <n v="9"/>
    <x v="2"/>
  </r>
  <r>
    <n v="38"/>
    <s v="Быкова"/>
    <s v="Мария"/>
    <s v="Александровна"/>
    <x v="13"/>
    <s v="8"/>
    <n v="0"/>
    <n v="9"/>
    <n v="0"/>
    <n v="0"/>
    <n v="0"/>
    <n v="0"/>
    <n v="9"/>
    <x v="2"/>
  </r>
  <r>
    <n v="39"/>
    <s v="Кожевникова"/>
    <s v="Виктория"/>
    <s v="Эдуардовна"/>
    <x v="8"/>
    <s v="7"/>
    <n v="0"/>
    <n v="9"/>
    <n v="0"/>
    <n v="0"/>
    <n v="0"/>
    <n v="0"/>
    <n v="9"/>
    <x v="2"/>
  </r>
  <r>
    <n v="40"/>
    <s v="Сидоренко"/>
    <s v="Владислав"/>
    <s v="Витальевич"/>
    <x v="4"/>
    <s v="8"/>
    <n v="0"/>
    <n v="0"/>
    <n v="0"/>
    <n v="0"/>
    <n v="9"/>
    <n v="0"/>
    <n v="9"/>
    <x v="2"/>
  </r>
  <r>
    <n v="41"/>
    <s v="Лемещенко"/>
    <s v="Михаил"/>
    <s v="Васильевич"/>
    <x v="1"/>
    <s v="7"/>
    <n v="8"/>
    <n v="0"/>
    <n v="0"/>
    <n v="0"/>
    <n v="0"/>
    <n v="0"/>
    <n v="8"/>
    <x v="2"/>
  </r>
  <r>
    <n v="42"/>
    <s v="Швидкая"/>
    <s v="Анна"/>
    <s v="Юрьевна"/>
    <x v="1"/>
    <s v="7"/>
    <n v="3"/>
    <n v="0"/>
    <n v="5"/>
    <n v="0"/>
    <n v="0"/>
    <n v="0"/>
    <n v="8"/>
    <x v="2"/>
  </r>
  <r>
    <n v="43"/>
    <s v="Жадько"/>
    <s v="Владислав"/>
    <s v="Владимирович"/>
    <x v="9"/>
    <s v="8"/>
    <n v="2"/>
    <n v="5"/>
    <n v="0"/>
    <n v="0"/>
    <n v="0"/>
    <n v="0"/>
    <n v="7"/>
    <x v="2"/>
  </r>
  <r>
    <n v="44"/>
    <s v="Вергун"/>
    <s v="Марк"/>
    <s v="Евгеньевич"/>
    <x v="1"/>
    <s v="8"/>
    <n v="6"/>
    <n v="0"/>
    <n v="0"/>
    <n v="0"/>
    <n v="0"/>
    <n v="0"/>
    <n v="6"/>
    <x v="2"/>
  </r>
  <r>
    <n v="45"/>
    <s v="Комарова"/>
    <s v="Полина"/>
    <s v="Константиновна"/>
    <x v="11"/>
    <s v="8"/>
    <n v="6"/>
    <n v="0"/>
    <n v="0"/>
    <n v="0"/>
    <n v="0"/>
    <n v="0"/>
    <n v="6"/>
    <x v="2"/>
  </r>
  <r>
    <n v="46"/>
    <s v="Костенко"/>
    <s v="Алла"/>
    <s v="Владимировна"/>
    <x v="1"/>
    <s v="7"/>
    <n v="0"/>
    <n v="6"/>
    <n v="0"/>
    <n v="0"/>
    <n v="0"/>
    <n v="0"/>
    <n v="6"/>
    <x v="2"/>
  </r>
  <r>
    <n v="47"/>
    <s v="Петросьянц"/>
    <s v="Анатолий"/>
    <s v="Артёмович"/>
    <x v="1"/>
    <s v="7"/>
    <n v="6"/>
    <n v="0"/>
    <n v="0"/>
    <n v="0"/>
    <n v="0"/>
    <n v="0"/>
    <n v="6"/>
    <x v="2"/>
  </r>
  <r>
    <n v="48"/>
    <s v="Садовский"/>
    <s v="Артём"/>
    <s v="Анатольевич"/>
    <x v="1"/>
    <s v="8"/>
    <n v="6"/>
    <n v="0"/>
    <n v="0"/>
    <n v="0"/>
    <n v="0"/>
    <n v="0"/>
    <n v="6"/>
    <x v="2"/>
  </r>
  <r>
    <n v="49"/>
    <s v="Василовский"/>
    <s v="Игорь"/>
    <s v="Михаилович"/>
    <x v="1"/>
    <s v="7"/>
    <n v="5"/>
    <n v="0"/>
    <n v="0"/>
    <n v="0"/>
    <n v="0"/>
    <n v="0"/>
    <n v="5"/>
    <x v="2"/>
  </r>
  <r>
    <n v="50"/>
    <s v="Козинцева"/>
    <s v="Кира"/>
    <s v="Юрьевна"/>
    <x v="1"/>
    <s v="7"/>
    <n v="5"/>
    <n v="0"/>
    <n v="0"/>
    <n v="0"/>
    <n v="0"/>
    <n v="0"/>
    <n v="5"/>
    <x v="2"/>
  </r>
  <r>
    <n v="51"/>
    <s v="Матаков"/>
    <s v="Максим"/>
    <s v="Ярославович"/>
    <x v="6"/>
    <s v="8"/>
    <n v="5"/>
    <n v="0"/>
    <n v="0"/>
    <n v="0"/>
    <n v="0"/>
    <n v="0"/>
    <n v="5"/>
    <x v="2"/>
  </r>
  <r>
    <n v="52"/>
    <s v="Черников"/>
    <s v="Константин"/>
    <s v="Иванович"/>
    <x v="8"/>
    <s v="7"/>
    <n v="0"/>
    <n v="5"/>
    <n v="0"/>
    <n v="0"/>
    <n v="0"/>
    <n v="0"/>
    <n v="5"/>
    <x v="2"/>
  </r>
  <r>
    <n v="53"/>
    <s v="Бешанова"/>
    <s v="Александра"/>
    <s v="Ивановна"/>
    <x v="8"/>
    <s v="7"/>
    <n v="0"/>
    <n v="4"/>
    <n v="0"/>
    <n v="0"/>
    <n v="0"/>
    <n v="0"/>
    <n v="4"/>
    <x v="2"/>
  </r>
  <r>
    <n v="54"/>
    <s v="Жирёнкин"/>
    <s v="Александр"/>
    <s v="Сергеевич"/>
    <x v="6"/>
    <s v="8"/>
    <n v="0"/>
    <n v="4"/>
    <n v="0"/>
    <n v="0"/>
    <n v="0"/>
    <n v="0"/>
    <n v="4"/>
    <x v="2"/>
  </r>
  <r>
    <n v="55"/>
    <s v="Карлов"/>
    <s v="Илья"/>
    <s v="Дмитриевич"/>
    <x v="9"/>
    <s v="8"/>
    <n v="0"/>
    <n v="0"/>
    <n v="4"/>
    <n v="0"/>
    <n v="0"/>
    <n v="0"/>
    <n v="4"/>
    <x v="2"/>
  </r>
  <r>
    <n v="56"/>
    <s v="Мамченко"/>
    <s v="Валерия"/>
    <s v="Владимировна"/>
    <x v="8"/>
    <s v="7"/>
    <n v="0"/>
    <n v="4"/>
    <n v="0"/>
    <n v="0"/>
    <n v="0"/>
    <n v="0"/>
    <n v="4"/>
    <x v="2"/>
  </r>
  <r>
    <n v="57"/>
    <s v="Сидоров"/>
    <s v="Никита"/>
    <s v="Александрович"/>
    <x v="9"/>
    <s v="8"/>
    <n v="4"/>
    <n v="0"/>
    <n v="0"/>
    <n v="0"/>
    <n v="0"/>
    <n v="0"/>
    <n v="4"/>
    <x v="2"/>
  </r>
  <r>
    <n v="58"/>
    <s v="Ткаченко"/>
    <s v="Надежда"/>
    <s v="Ивановна"/>
    <x v="8"/>
    <s v="7"/>
    <n v="0"/>
    <n v="4"/>
    <n v="0"/>
    <n v="0"/>
    <n v="0"/>
    <n v="0"/>
    <n v="4"/>
    <x v="2"/>
  </r>
  <r>
    <n v="59"/>
    <s v="Выпряжкина"/>
    <s v="Анна"/>
    <s v="Александровна"/>
    <x v="8"/>
    <s v="7"/>
    <n v="0"/>
    <n v="3"/>
    <n v="0"/>
    <n v="0"/>
    <n v="0"/>
    <n v="0"/>
    <n v="3"/>
    <x v="2"/>
  </r>
  <r>
    <n v="60"/>
    <s v="Захарченко"/>
    <s v="Сергей"/>
    <s v="Андреевич"/>
    <x v="5"/>
    <s v="8"/>
    <n v="3"/>
    <n v="0"/>
    <n v="0"/>
    <n v="0"/>
    <n v="0"/>
    <n v="0"/>
    <n v="3"/>
    <x v="2"/>
  </r>
  <r>
    <n v="61"/>
    <s v="Карманов"/>
    <s v="Андрей"/>
    <s v="Александрович"/>
    <x v="11"/>
    <s v="7"/>
    <n v="3"/>
    <n v="0"/>
    <n v="0"/>
    <n v="0"/>
    <n v="0"/>
    <n v="0"/>
    <n v="3"/>
    <x v="2"/>
  </r>
  <r>
    <n v="62"/>
    <s v="Пыхтина"/>
    <s v="Дарья"/>
    <s v="Сергеевна"/>
    <x v="1"/>
    <s v="7"/>
    <n v="3"/>
    <n v="0"/>
    <n v="0"/>
    <n v="0"/>
    <n v="0"/>
    <n v="0"/>
    <n v="3"/>
    <x v="2"/>
  </r>
  <r>
    <n v="63"/>
    <s v="Смирнов"/>
    <s v="Антон"/>
    <s v="Сергеевич"/>
    <x v="11"/>
    <s v="8"/>
    <n v="3"/>
    <n v="0"/>
    <n v="0"/>
    <n v="0"/>
    <n v="0"/>
    <n v="0"/>
    <n v="3"/>
    <x v="2"/>
  </r>
  <r>
    <n v="64"/>
    <s v="фролова"/>
    <s v="елизавета"/>
    <s v="кирилловна"/>
    <x v="8"/>
    <s v="7"/>
    <n v="3"/>
    <n v="0"/>
    <n v="0"/>
    <n v="0"/>
    <n v="0"/>
    <n v="0"/>
    <n v="3"/>
    <x v="2"/>
  </r>
  <r>
    <n v="65"/>
    <s v="Юрийчук"/>
    <s v="Вадим"/>
    <s v="Александрович"/>
    <x v="1"/>
    <s v="7"/>
    <n v="3"/>
    <n v="0"/>
    <n v="0"/>
    <n v="0"/>
    <n v="0"/>
    <n v="0"/>
    <n v="3"/>
    <x v="2"/>
  </r>
  <r>
    <n v="66"/>
    <s v="Бурлаков"/>
    <s v="Артём"/>
    <s v="Ильич"/>
    <x v="1"/>
    <s v="7"/>
    <n v="2"/>
    <n v="0"/>
    <n v="0"/>
    <n v="0"/>
    <n v="0"/>
    <n v="0"/>
    <n v="2"/>
    <x v="2"/>
  </r>
  <r>
    <n v="67"/>
    <s v="Панченко"/>
    <s v="Александр"/>
    <s v="Антонович"/>
    <x v="8"/>
    <s v="7"/>
    <n v="0"/>
    <n v="2"/>
    <n v="0"/>
    <n v="0"/>
    <n v="0"/>
    <n v="0"/>
    <n v="2"/>
    <x v="2"/>
  </r>
  <r>
    <n v="68"/>
    <s v="Шигин"/>
    <s v="Роман"/>
    <s v="Алексеевич"/>
    <x v="8"/>
    <s v="7"/>
    <n v="2"/>
    <n v="0"/>
    <n v="0"/>
    <n v="0"/>
    <n v="0"/>
    <n v="0"/>
    <n v="2"/>
    <x v="2"/>
  </r>
  <r>
    <n v="69"/>
    <s v="Бахирева"/>
    <s v="Мария"/>
    <s v="Владимировна"/>
    <x v="1"/>
    <s v="8"/>
    <n v="1"/>
    <n v="0"/>
    <n v="0"/>
    <n v="0"/>
    <n v="0"/>
    <n v="0"/>
    <n v="1"/>
    <x v="2"/>
  </r>
  <r>
    <n v="70"/>
    <s v="Архипова"/>
    <s v="Виолетта"/>
    <s v="Валерьевна"/>
    <x v="11"/>
    <s v="7"/>
    <n v="0"/>
    <n v="0"/>
    <n v="0"/>
    <n v="0"/>
    <n v="0"/>
    <n v="0"/>
    <n v="0"/>
    <x v="2"/>
  </r>
  <r>
    <n v="71"/>
    <s v="Бабиченко"/>
    <s v="Никита"/>
    <s v="Андреевич"/>
    <x v="8"/>
    <s v="8"/>
    <n v="0"/>
    <n v="0"/>
    <n v="0"/>
    <n v="0"/>
    <n v="0"/>
    <n v="0"/>
    <n v="0"/>
    <x v="2"/>
  </r>
  <r>
    <n v="72"/>
    <s v="Баранов"/>
    <s v="Александр"/>
    <s v="Юрьевич"/>
    <x v="8"/>
    <s v="7"/>
    <n v="0"/>
    <n v="0"/>
    <n v="0"/>
    <n v="0"/>
    <n v="0"/>
    <n v="0"/>
    <n v="0"/>
    <x v="2"/>
  </r>
  <r>
    <n v="73"/>
    <s v="Бисерова"/>
    <s v="Полина"/>
    <s v="Александровна"/>
    <x v="11"/>
    <s v="7"/>
    <n v="0"/>
    <n v="0"/>
    <n v="0"/>
    <n v="0"/>
    <n v="0"/>
    <n v="0"/>
    <n v="0"/>
    <x v="2"/>
  </r>
  <r>
    <n v="74"/>
    <s v="Везулов"/>
    <s v="Алексей"/>
    <s v="Сергеевич"/>
    <x v="11"/>
    <s v="8"/>
    <n v="0"/>
    <n v="0"/>
    <n v="0"/>
    <n v="0"/>
    <n v="0"/>
    <n v="0"/>
    <n v="0"/>
    <x v="2"/>
  </r>
  <r>
    <n v="75"/>
    <s v="Виноградов"/>
    <s v="Александр"/>
    <s v="Федорович"/>
    <x v="11"/>
    <s v="8"/>
    <n v="0"/>
    <n v="0"/>
    <n v="0"/>
    <n v="0"/>
    <n v="0"/>
    <n v="0"/>
    <n v="0"/>
    <x v="2"/>
  </r>
  <r>
    <n v="76"/>
    <s v="Воропаев"/>
    <s v="Артем"/>
    <s v="Вячеславович"/>
    <x v="14"/>
    <n v="8"/>
    <n v="0"/>
    <n v="0"/>
    <n v="0"/>
    <n v="0"/>
    <n v="0"/>
    <n v="0"/>
    <n v="0"/>
    <x v="2"/>
  </r>
  <r>
    <n v="77"/>
    <s v="Гноевая"/>
    <s v="Елена"/>
    <s v="Владимировна"/>
    <x v="13"/>
    <s v="7"/>
    <n v="0"/>
    <n v="0"/>
    <n v="0"/>
    <n v="0"/>
    <n v="0"/>
    <n v="0"/>
    <n v="0"/>
    <x v="2"/>
  </r>
  <r>
    <n v="78"/>
    <s v="Григорьев"/>
    <s v="Стас"/>
    <s v="Евгеньевич"/>
    <x v="10"/>
    <s v="7"/>
    <n v="0"/>
    <n v="0"/>
    <n v="0"/>
    <n v="0"/>
    <n v="0"/>
    <n v="0"/>
    <n v="0"/>
    <x v="2"/>
  </r>
  <r>
    <n v="79"/>
    <s v="Дебринская"/>
    <s v="Анна"/>
    <s v="Павловна"/>
    <x v="15"/>
    <s v="8"/>
    <n v="0"/>
    <n v="0"/>
    <n v="0"/>
    <n v="0"/>
    <n v="0"/>
    <n v="0"/>
    <n v="0"/>
    <x v="2"/>
  </r>
  <r>
    <n v="80"/>
    <s v="Дедушкин"/>
    <s v="Кирилл"/>
    <s v="Дмитриевич"/>
    <x v="1"/>
    <s v="8"/>
    <n v="0"/>
    <n v="0"/>
    <n v="0"/>
    <n v="0"/>
    <n v="0"/>
    <n v="0"/>
    <n v="0"/>
    <x v="2"/>
  </r>
  <r>
    <n v="81"/>
    <s v="Демидов"/>
    <s v="Михаил"/>
    <s v="Романович"/>
    <x v="13"/>
    <s v="8"/>
    <n v="0"/>
    <n v="0"/>
    <n v="0"/>
    <n v="0"/>
    <n v="0"/>
    <n v="0"/>
    <n v="0"/>
    <x v="2"/>
  </r>
  <r>
    <n v="82"/>
    <s v="Джавашвили"/>
    <s v="Давид"/>
    <s v="Романович"/>
    <x v="11"/>
    <s v="8"/>
    <n v="0"/>
    <n v="0"/>
    <n v="0"/>
    <n v="0"/>
    <n v="0"/>
    <n v="0"/>
    <n v="0"/>
    <x v="2"/>
  </r>
  <r>
    <n v="83"/>
    <s v="Домбругов"/>
    <s v="Евгений"/>
    <s v="Константиновна"/>
    <x v="11"/>
    <s v="7"/>
    <n v="0"/>
    <n v="0"/>
    <n v="0"/>
    <n v="0"/>
    <n v="0"/>
    <n v="0"/>
    <n v="0"/>
    <x v="2"/>
  </r>
  <r>
    <n v="84"/>
    <s v="Домбругова"/>
    <s v="Юлия"/>
    <s v="Константиновна"/>
    <x v="11"/>
    <s v="7"/>
    <n v="0"/>
    <n v="0"/>
    <n v="0"/>
    <n v="0"/>
    <n v="0"/>
    <n v="0"/>
    <n v="0"/>
    <x v="2"/>
  </r>
  <r>
    <n v="85"/>
    <s v="Еткин"/>
    <s v="Юджель"/>
    <s v="Хамза"/>
    <x v="10"/>
    <s v="7"/>
    <n v="0"/>
    <n v="0"/>
    <n v="0"/>
    <n v="0"/>
    <n v="0"/>
    <n v="0"/>
    <n v="0"/>
    <x v="2"/>
  </r>
  <r>
    <n v="86"/>
    <s v="Кадирова"/>
    <s v="Мадина"/>
    <s v="Бадавиевна"/>
    <x v="11"/>
    <s v="7"/>
    <n v="0"/>
    <n v="0"/>
    <n v="0"/>
    <n v="0"/>
    <n v="0"/>
    <n v="0"/>
    <n v="0"/>
    <x v="2"/>
  </r>
  <r>
    <n v="87"/>
    <s v="Кокенко"/>
    <s v="Даниил"/>
    <s v="Юрьевич"/>
    <x v="8"/>
    <s v="7"/>
    <n v="0"/>
    <n v="0"/>
    <n v="0"/>
    <n v="0"/>
    <n v="0"/>
    <n v="0"/>
    <n v="0"/>
    <x v="2"/>
  </r>
  <r>
    <n v="88"/>
    <s v="Колков"/>
    <s v="Даниил"/>
    <s v="Юрьевич"/>
    <x v="16"/>
    <s v="8"/>
    <n v="0"/>
    <n v="0"/>
    <n v="0"/>
    <n v="0"/>
    <n v="0"/>
    <n v="0"/>
    <n v="0"/>
    <x v="2"/>
  </r>
  <r>
    <n v="89"/>
    <s v="Коломацкий"/>
    <s v="Владимир"/>
    <s v="Юрьевич"/>
    <x v="15"/>
    <s v="8"/>
    <n v="0"/>
    <n v="0"/>
    <n v="0"/>
    <n v="0"/>
    <n v="0"/>
    <n v="0"/>
    <n v="0"/>
    <x v="2"/>
  </r>
  <r>
    <n v="90"/>
    <s v="Кондратенко"/>
    <s v="Анастасия"/>
    <s v="Алексеевна"/>
    <x v="11"/>
    <s v="7"/>
    <n v="0"/>
    <n v="0"/>
    <n v="0"/>
    <n v="0"/>
    <n v="0"/>
    <n v="0"/>
    <n v="0"/>
    <x v="2"/>
  </r>
  <r>
    <n v="91"/>
    <s v="Костырько"/>
    <s v="Анна"/>
    <s v="Павловна"/>
    <x v="15"/>
    <s v="8"/>
    <n v="0"/>
    <n v="0"/>
    <n v="0"/>
    <n v="0"/>
    <n v="0"/>
    <n v="0"/>
    <n v="0"/>
    <x v="2"/>
  </r>
  <r>
    <n v="92"/>
    <s v="Крашеница"/>
    <s v="Никита"/>
    <s v="Михайлович"/>
    <x v="15"/>
    <s v="8"/>
    <n v="0"/>
    <n v="0"/>
    <n v="0"/>
    <n v="0"/>
    <n v="0"/>
    <n v="0"/>
    <n v="0"/>
    <x v="2"/>
  </r>
  <r>
    <n v="93"/>
    <s v="Крикун"/>
    <s v="Никита"/>
    <s v="Михайлович"/>
    <x v="16"/>
    <s v="8"/>
    <n v="0"/>
    <n v="0"/>
    <n v="0"/>
    <n v="0"/>
    <n v="0"/>
    <n v="0"/>
    <n v="0"/>
    <x v="2"/>
  </r>
  <r>
    <n v="94"/>
    <s v="Кузнецов"/>
    <s v="Никита"/>
    <s v="Александрович"/>
    <x v="15"/>
    <s v="8"/>
    <n v="0"/>
    <n v="0"/>
    <n v="0"/>
    <n v="0"/>
    <n v="0"/>
    <n v="0"/>
    <n v="0"/>
    <x v="2"/>
  </r>
  <r>
    <n v="95"/>
    <s v="Максимов"/>
    <s v="егор"/>
    <s v="Александрович"/>
    <x v="17"/>
    <s v="7"/>
    <n v="0"/>
    <n v="0"/>
    <n v="0"/>
    <n v="0"/>
    <n v="0"/>
    <n v="0"/>
    <n v="0"/>
    <x v="2"/>
  </r>
  <r>
    <n v="96"/>
    <s v="Медведева"/>
    <s v="Алина"/>
    <s v="Александровна"/>
    <x v="8"/>
    <s v="7"/>
    <n v="0"/>
    <n v="0"/>
    <n v="0"/>
    <n v="0"/>
    <n v="0"/>
    <n v="0"/>
    <n v="0"/>
    <x v="2"/>
  </r>
  <r>
    <n v="97"/>
    <s v="Мирная"/>
    <s v="Александра"/>
    <s v="Александровна"/>
    <x v="11"/>
    <s v="7"/>
    <n v="0"/>
    <n v="0"/>
    <n v="0"/>
    <n v="0"/>
    <n v="0"/>
    <n v="0"/>
    <n v="0"/>
    <x v="2"/>
  </r>
  <r>
    <n v="98"/>
    <s v="Мотылев"/>
    <s v="Георгий"/>
    <s v="Анатольевич"/>
    <x v="11"/>
    <s v="7"/>
    <n v="0"/>
    <n v="0"/>
    <n v="0"/>
    <n v="0"/>
    <n v="0"/>
    <n v="0"/>
    <n v="0"/>
    <x v="2"/>
  </r>
  <r>
    <n v="99"/>
    <s v="Назаров"/>
    <s v="Максим"/>
    <s v="Александрович"/>
    <x v="11"/>
    <s v="7"/>
    <n v="0"/>
    <n v="0"/>
    <n v="0"/>
    <n v="0"/>
    <n v="0"/>
    <n v="0"/>
    <n v="0"/>
    <x v="2"/>
  </r>
  <r>
    <n v="100"/>
    <s v="Никоненко"/>
    <s v="Диана"/>
    <s v="Руслановна"/>
    <x v="11"/>
    <s v="7"/>
    <n v="0"/>
    <n v="0"/>
    <n v="0"/>
    <n v="0"/>
    <n v="0"/>
    <n v="0"/>
    <n v="0"/>
    <x v="2"/>
  </r>
  <r>
    <n v="101"/>
    <s v="Овчаров"/>
    <s v="Владислав"/>
    <s v="Витальевич"/>
    <x v="9"/>
    <s v="8"/>
    <n v="0"/>
    <n v="0"/>
    <n v="0"/>
    <n v="0"/>
    <n v="0"/>
    <n v="0"/>
    <n v="0"/>
    <x v="2"/>
  </r>
  <r>
    <n v="102"/>
    <s v="Олинкевич"/>
    <s v="Максим"/>
    <s v="Андреевич"/>
    <x v="15"/>
    <s v="8"/>
    <n v="0"/>
    <n v="0"/>
    <n v="0"/>
    <n v="0"/>
    <n v="0"/>
    <n v="0"/>
    <n v="0"/>
    <x v="2"/>
  </r>
  <r>
    <n v="103"/>
    <s v="Пономарева"/>
    <s v="Кристина"/>
    <s v="Александровна"/>
    <x v="12"/>
    <s v="7"/>
    <n v="0"/>
    <n v="0"/>
    <n v="0"/>
    <n v="0"/>
    <n v="0"/>
    <n v="0"/>
    <n v="0"/>
    <x v="2"/>
  </r>
  <r>
    <n v="104"/>
    <s v="Поротиков"/>
    <s v="Вадим"/>
    <s v="Анатольевич"/>
    <x v="11"/>
    <s v="8"/>
    <n v="0"/>
    <n v="0"/>
    <n v="0"/>
    <n v="0"/>
    <n v="0"/>
    <n v="0"/>
    <n v="0"/>
    <x v="2"/>
  </r>
  <r>
    <n v="105"/>
    <s v="Пустовой"/>
    <s v="Никита"/>
    <s v="Андреевич"/>
    <x v="11"/>
    <s v="8"/>
    <n v="0"/>
    <n v="0"/>
    <n v="0"/>
    <n v="0"/>
    <n v="0"/>
    <n v="0"/>
    <n v="0"/>
    <x v="2"/>
  </r>
  <r>
    <n v="106"/>
    <s v="Россохатский"/>
    <s v="Сергей"/>
    <s v="Владимирович"/>
    <x v="16"/>
    <s v="8"/>
    <n v="0"/>
    <n v="0"/>
    <n v="0"/>
    <n v="0"/>
    <n v="0"/>
    <n v="0"/>
    <n v="0"/>
    <x v="2"/>
  </r>
  <r>
    <n v="107"/>
    <s v="Сакович"/>
    <s v="Алексей"/>
    <s v="Андреевич"/>
    <x v="1"/>
    <s v="7"/>
    <n v="0"/>
    <n v="0"/>
    <n v="0"/>
    <n v="0"/>
    <n v="0"/>
    <n v="0"/>
    <n v="0"/>
    <x v="2"/>
  </r>
  <r>
    <n v="108"/>
    <s v="Сидская"/>
    <s v="Полина"/>
    <s v="Александровна"/>
    <x v="8"/>
    <s v="7"/>
    <n v="0"/>
    <n v="0"/>
    <n v="0"/>
    <n v="0"/>
    <n v="0"/>
    <n v="0"/>
    <n v="0"/>
    <x v="2"/>
  </r>
  <r>
    <n v="109"/>
    <s v="Синяев"/>
    <s v="Евгений"/>
    <s v="Алексеевич"/>
    <x v="16"/>
    <s v="8"/>
    <n v="0"/>
    <n v="0"/>
    <n v="0"/>
    <n v="0"/>
    <n v="0"/>
    <n v="0"/>
    <n v="0"/>
    <x v="2"/>
  </r>
  <r>
    <n v="110"/>
    <s v="Тимошенко"/>
    <s v="Вероника"/>
    <s v="Евгеньевна"/>
    <x v="11"/>
    <s v="7"/>
    <n v="0"/>
    <n v="0"/>
    <n v="0"/>
    <n v="0"/>
    <n v="0"/>
    <n v="0"/>
    <n v="0"/>
    <x v="2"/>
  </r>
  <r>
    <n v="111"/>
    <s v="Федин"/>
    <s v="Денис"/>
    <s v="Константинович"/>
    <x v="11"/>
    <s v="8"/>
    <n v="0"/>
    <n v="0"/>
    <n v="0"/>
    <n v="0"/>
    <n v="0"/>
    <n v="0"/>
    <n v="0"/>
    <x v="2"/>
  </r>
  <r>
    <n v="112"/>
    <s v="Хименко"/>
    <s v="Юлия"/>
    <s v="Андреевна"/>
    <x v="11"/>
    <s v="8"/>
    <n v="0"/>
    <n v="0"/>
    <n v="0"/>
    <n v="0"/>
    <n v="0"/>
    <n v="0"/>
    <n v="0"/>
    <x v="2"/>
  </r>
  <r>
    <n v="113"/>
    <s v="Хлыстова"/>
    <s v="Валерия"/>
    <s v="Вячеславовна"/>
    <x v="8"/>
    <s v="7"/>
    <n v="0"/>
    <n v="0"/>
    <n v="0"/>
    <n v="0"/>
    <n v="0"/>
    <n v="0"/>
    <n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3">
  <r>
    <m/>
    <m/>
    <m/>
    <m/>
    <x v="0"/>
    <m/>
    <s v="( 10 )"/>
    <s v="( 10 )"/>
    <s v="( 20 )"/>
    <s v="( 20 )"/>
    <s v="( 20 )"/>
    <s v="( 20 )"/>
    <s v="( 100 )"/>
    <x v="0"/>
  </r>
  <r>
    <n v="1"/>
    <s v="Кузнец"/>
    <s v="Антон"/>
    <s v="Сергеевич"/>
    <x v="1"/>
    <s v="11"/>
    <n v="10"/>
    <n v="10"/>
    <n v="20"/>
    <n v="20"/>
    <n v="20"/>
    <n v="20"/>
    <n v="100"/>
    <x v="1"/>
  </r>
  <r>
    <n v="2"/>
    <s v="Маряхин"/>
    <s v="Даниил"/>
    <s v="Денисович"/>
    <x v="1"/>
    <s v="11"/>
    <n v="10"/>
    <n v="10"/>
    <n v="20"/>
    <n v="20"/>
    <n v="20"/>
    <n v="20"/>
    <n v="100"/>
    <x v="1"/>
  </r>
  <r>
    <n v="3"/>
    <s v="Нигогосова"/>
    <s v="Луиза"/>
    <s v="Дмитриевна"/>
    <x v="2"/>
    <s v="11"/>
    <n v="10"/>
    <n v="10"/>
    <n v="20"/>
    <n v="20"/>
    <n v="20"/>
    <n v="20"/>
    <n v="100"/>
    <x v="1"/>
  </r>
  <r>
    <n v="4"/>
    <s v="Скальт"/>
    <s v="Альберт"/>
    <s v="Вячеславович"/>
    <x v="1"/>
    <s v="11"/>
    <n v="10"/>
    <n v="10"/>
    <n v="20"/>
    <n v="20"/>
    <n v="20"/>
    <n v="20"/>
    <n v="100"/>
    <x v="1"/>
  </r>
  <r>
    <n v="5"/>
    <s v="Тюряев"/>
    <s v="Илья"/>
    <s v="Константинович"/>
    <x v="1"/>
    <s v="11"/>
    <n v="10"/>
    <n v="10"/>
    <n v="20"/>
    <n v="20"/>
    <n v="20"/>
    <n v="20"/>
    <n v="100"/>
    <x v="1"/>
  </r>
  <r>
    <n v="6"/>
    <s v="Федоров"/>
    <s v="Никита"/>
    <s v="Максимович"/>
    <x v="3"/>
    <s v="11"/>
    <n v="10"/>
    <n v="10"/>
    <n v="20"/>
    <n v="20"/>
    <n v="20"/>
    <n v="20"/>
    <n v="100"/>
    <x v="1"/>
  </r>
  <r>
    <n v="7"/>
    <s v="Шквиря"/>
    <s v="Евгений"/>
    <s v="Валерьевич"/>
    <x v="2"/>
    <s v="11"/>
    <n v="10"/>
    <n v="10"/>
    <n v="20"/>
    <n v="20"/>
    <n v="20"/>
    <n v="20"/>
    <n v="100"/>
    <x v="1"/>
  </r>
  <r>
    <n v="8"/>
    <s v="Хаперский"/>
    <s v="Егор"/>
    <s v="Сергеевич"/>
    <x v="2"/>
    <s v="10"/>
    <n v="10"/>
    <n v="10"/>
    <n v="16"/>
    <n v="18"/>
    <n v="20"/>
    <n v="14"/>
    <n v="88"/>
    <x v="1"/>
  </r>
  <r>
    <n v="9"/>
    <s v="Романов"/>
    <s v="Максим"/>
    <s v="Владимирович"/>
    <x v="1"/>
    <s v="11"/>
    <n v="10"/>
    <n v="10"/>
    <n v="20"/>
    <n v="0"/>
    <n v="20"/>
    <n v="18"/>
    <n v="78"/>
    <x v="1"/>
  </r>
  <r>
    <n v="10"/>
    <s v="Кондратов"/>
    <s v="Вадим"/>
    <s v="Сергеевич"/>
    <x v="1"/>
    <s v="10"/>
    <n v="10"/>
    <n v="0"/>
    <n v="20"/>
    <n v="8"/>
    <n v="20"/>
    <n v="14"/>
    <n v="72"/>
    <x v="1"/>
  </r>
  <r>
    <n v="11"/>
    <s v="Большова"/>
    <s v="Юлия"/>
    <s v="Александровна"/>
    <x v="1"/>
    <s v="9"/>
    <n v="8"/>
    <n v="6"/>
    <n v="18"/>
    <n v="0"/>
    <n v="20"/>
    <n v="15"/>
    <n v="67"/>
    <x v="1"/>
  </r>
  <r>
    <n v="12"/>
    <s v="Вербов"/>
    <s v="ярослав"/>
    <s v="юрьевич"/>
    <x v="2"/>
    <s v="11"/>
    <n v="10"/>
    <n v="10"/>
    <n v="20"/>
    <n v="7"/>
    <n v="20"/>
    <n v="0"/>
    <n v="67"/>
    <x v="1"/>
  </r>
  <r>
    <n v="13"/>
    <s v="Костылев"/>
    <s v="Александр"/>
    <s v="Валерьевич"/>
    <x v="2"/>
    <s v="11"/>
    <n v="10"/>
    <n v="10"/>
    <n v="13"/>
    <n v="13"/>
    <n v="0"/>
    <n v="17"/>
    <n v="63"/>
    <x v="1"/>
  </r>
  <r>
    <n v="14"/>
    <s v="Мамченко"/>
    <s v="Дмитрий"/>
    <s v="Алексеевич"/>
    <x v="2"/>
    <s v="9"/>
    <n v="10"/>
    <n v="10"/>
    <n v="20"/>
    <n v="11"/>
    <n v="0"/>
    <n v="9"/>
    <n v="60"/>
    <x v="1"/>
  </r>
  <r>
    <n v="15"/>
    <s v="Григоренко"/>
    <s v="Иван"/>
    <s v="Георгиевич"/>
    <x v="2"/>
    <s v="11"/>
    <n v="10"/>
    <n v="10"/>
    <n v="0"/>
    <n v="13"/>
    <n v="20"/>
    <n v="0"/>
    <n v="53"/>
    <x v="1"/>
  </r>
  <r>
    <n v="16"/>
    <s v="Голубев"/>
    <s v="Тимофей"/>
    <s v="Александрович"/>
    <x v="2"/>
    <s v="9"/>
    <n v="10"/>
    <n v="5"/>
    <n v="11"/>
    <n v="5"/>
    <n v="18"/>
    <n v="2"/>
    <n v="51"/>
    <x v="1"/>
  </r>
  <r>
    <n v="17"/>
    <s v="Краскова"/>
    <s v="Евангелина"/>
    <s v="Александровна"/>
    <x v="1"/>
    <s v="9"/>
    <n v="10"/>
    <n v="10"/>
    <n v="10"/>
    <n v="6"/>
    <n v="0"/>
    <n v="14"/>
    <n v="50"/>
    <x v="1"/>
  </r>
  <r>
    <n v="18"/>
    <s v="Лоза"/>
    <s v="Даниил"/>
    <s v="Андреевич"/>
    <x v="4"/>
    <s v="10"/>
    <n v="10"/>
    <n v="7"/>
    <n v="0"/>
    <n v="13"/>
    <n v="20"/>
    <n v="0"/>
    <n v="50"/>
    <x v="1"/>
  </r>
  <r>
    <n v="19"/>
    <s v="Коробко"/>
    <s v="ярослав"/>
    <s v="Алексеевич"/>
    <x v="2"/>
    <s v="11"/>
    <n v="10"/>
    <n v="10"/>
    <n v="9"/>
    <n v="0"/>
    <n v="20"/>
    <n v="0"/>
    <n v="49"/>
    <x v="1"/>
  </r>
  <r>
    <n v="20"/>
    <s v="Неткачев"/>
    <s v="Даниил"/>
    <s v="Романович"/>
    <x v="2"/>
    <s v="11"/>
    <n v="10"/>
    <n v="10"/>
    <n v="0"/>
    <n v="9"/>
    <n v="20"/>
    <n v="0"/>
    <n v="49"/>
    <x v="1"/>
  </r>
  <r>
    <n v="21"/>
    <s v="Подлесный"/>
    <s v="Матвей"/>
    <s v="Дмитриевич"/>
    <x v="2"/>
    <s v="11"/>
    <n v="1"/>
    <n v="7"/>
    <n v="0"/>
    <n v="14"/>
    <n v="20"/>
    <n v="0"/>
    <n v="42"/>
    <x v="1"/>
  </r>
  <r>
    <n v="22"/>
    <s v="Косатенко"/>
    <s v="Александр"/>
    <s v="Андреевич"/>
    <x v="5"/>
    <s v="10"/>
    <n v="10"/>
    <n v="6"/>
    <n v="9"/>
    <n v="16"/>
    <n v="0"/>
    <n v="0"/>
    <n v="41"/>
    <x v="1"/>
  </r>
  <r>
    <n v="23"/>
    <s v="Григорьев"/>
    <s v="Даниил"/>
    <s v="Германович"/>
    <x v="2"/>
    <s v="10"/>
    <n v="10"/>
    <n v="10"/>
    <n v="0"/>
    <n v="0"/>
    <n v="20"/>
    <n v="0"/>
    <n v="40"/>
    <x v="1"/>
  </r>
  <r>
    <n v="24"/>
    <s v="Немец"/>
    <s v="Екатерина"/>
    <s v="Игоревна"/>
    <x v="4"/>
    <s v="11"/>
    <n v="10"/>
    <n v="6"/>
    <n v="0"/>
    <n v="3"/>
    <n v="20"/>
    <n v="0"/>
    <n v="39"/>
    <x v="1"/>
  </r>
  <r>
    <n v="25"/>
    <s v="Первых"/>
    <s v="Денис"/>
    <s v="Сергеевич"/>
    <x v="6"/>
    <s v="9"/>
    <n v="10"/>
    <n v="10"/>
    <n v="0"/>
    <n v="12"/>
    <n v="0"/>
    <n v="7"/>
    <n v="39"/>
    <x v="1"/>
  </r>
  <r>
    <n v="26"/>
    <s v="Деменев"/>
    <s v="Кирилл"/>
    <s v="Олегович"/>
    <x v="1"/>
    <s v="9"/>
    <n v="5"/>
    <n v="0"/>
    <n v="0"/>
    <n v="13"/>
    <n v="20"/>
    <n v="0"/>
    <n v="38"/>
    <x v="1"/>
  </r>
  <r>
    <n v="27"/>
    <s v="Сенцов"/>
    <s v="Александр"/>
    <s v="Артёмович"/>
    <x v="2"/>
    <s v="9"/>
    <n v="10"/>
    <n v="3"/>
    <n v="9"/>
    <n v="14"/>
    <n v="0"/>
    <n v="1"/>
    <n v="37"/>
    <x v="1"/>
  </r>
  <r>
    <n v="28"/>
    <s v="Кутенков"/>
    <s v="Роман"/>
    <s v="Вячеславович"/>
    <x v="7"/>
    <s v="9"/>
    <n v="10"/>
    <n v="0"/>
    <n v="12"/>
    <n v="0"/>
    <n v="0"/>
    <n v="14"/>
    <n v="36"/>
    <x v="1"/>
  </r>
  <r>
    <n v="29"/>
    <s v="Маслаченко"/>
    <s v="Никита"/>
    <s v="юрьевич"/>
    <x v="1"/>
    <s v="10"/>
    <n v="10"/>
    <n v="10"/>
    <n v="0"/>
    <n v="16"/>
    <n v="0"/>
    <n v="0"/>
    <n v="36"/>
    <x v="1"/>
  </r>
  <r>
    <n v="30"/>
    <s v="Орлов"/>
    <s v="Андрей"/>
    <s v="Николаевич"/>
    <x v="2"/>
    <s v="11"/>
    <n v="10"/>
    <n v="10"/>
    <n v="0"/>
    <n v="16"/>
    <n v="0"/>
    <n v="0"/>
    <n v="36"/>
    <x v="2"/>
  </r>
  <r>
    <n v="31"/>
    <s v="Якубовская"/>
    <s v="Виктория"/>
    <s v="Васильевна"/>
    <x v="2"/>
    <s v="11"/>
    <n v="10"/>
    <n v="10"/>
    <n v="16"/>
    <n v="0"/>
    <n v="0"/>
    <n v="0"/>
    <n v="36"/>
    <x v="2"/>
  </r>
  <r>
    <n v="32"/>
    <s v="Карманов"/>
    <s v="Сергей"/>
    <s v="Сергеевич"/>
    <x v="5"/>
    <s v="9"/>
    <n v="4"/>
    <n v="0"/>
    <n v="9"/>
    <n v="1"/>
    <n v="20"/>
    <n v="0"/>
    <n v="34"/>
    <x v="2"/>
  </r>
  <r>
    <n v="33"/>
    <s v="Костылев"/>
    <s v="Николай"/>
    <s v="Валерьевич"/>
    <x v="2"/>
    <s v="9"/>
    <n v="10"/>
    <n v="3"/>
    <n v="11"/>
    <n v="9"/>
    <n v="0"/>
    <n v="1"/>
    <n v="34"/>
    <x v="2"/>
  </r>
  <r>
    <n v="34"/>
    <s v="Развадский"/>
    <s v="Антон"/>
    <s v="Андреевич"/>
    <x v="8"/>
    <s v="9"/>
    <n v="5"/>
    <n v="10"/>
    <n v="5"/>
    <n v="14"/>
    <n v="0"/>
    <n v="0"/>
    <n v="34"/>
    <x v="2"/>
  </r>
  <r>
    <n v="35"/>
    <s v="Федорцов"/>
    <s v="Илья"/>
    <s v="Владимирович"/>
    <x v="2"/>
    <s v="9"/>
    <n v="10"/>
    <n v="0"/>
    <n v="13"/>
    <n v="11"/>
    <n v="0"/>
    <n v="0"/>
    <n v="34"/>
    <x v="2"/>
  </r>
  <r>
    <n v="36"/>
    <s v="Матюшенко"/>
    <s v="Дмитрий"/>
    <s v="Павлович"/>
    <x v="2"/>
    <s v="11"/>
    <n v="10"/>
    <n v="10"/>
    <n v="0"/>
    <n v="13"/>
    <n v="0"/>
    <n v="0"/>
    <n v="33"/>
    <x v="2"/>
  </r>
  <r>
    <n v="37"/>
    <s v="Меркушев"/>
    <s v="Владислав"/>
    <s v="Михайлович"/>
    <x v="2"/>
    <s v="9"/>
    <n v="10"/>
    <n v="0"/>
    <n v="16"/>
    <n v="7"/>
    <n v="0"/>
    <n v="0"/>
    <n v="33"/>
    <x v="2"/>
  </r>
  <r>
    <n v="38"/>
    <s v="Парахин"/>
    <s v="Андрей"/>
    <s v="Дмитриевич"/>
    <x v="2"/>
    <s v="11"/>
    <n v="10"/>
    <n v="10"/>
    <n v="0"/>
    <n v="13"/>
    <n v="0"/>
    <n v="0"/>
    <n v="33"/>
    <x v="2"/>
  </r>
  <r>
    <n v="39"/>
    <s v="Никифорова"/>
    <s v="София"/>
    <s v="Вадимовна"/>
    <x v="2"/>
    <s v="11"/>
    <n v="10"/>
    <n v="10"/>
    <n v="0"/>
    <n v="0"/>
    <n v="0"/>
    <n v="12"/>
    <n v="32"/>
    <x v="2"/>
  </r>
  <r>
    <n v="40"/>
    <s v="Ступин"/>
    <s v="Александр"/>
    <s v="Сергеевич"/>
    <x v="9"/>
    <s v="10"/>
    <n v="8"/>
    <n v="0"/>
    <n v="9"/>
    <n v="0"/>
    <n v="15"/>
    <n v="0"/>
    <n v="32"/>
    <x v="2"/>
  </r>
  <r>
    <n v="41"/>
    <s v="Улядуров"/>
    <s v="Андрей"/>
    <s v="Александрович"/>
    <x v="2"/>
    <s v="10"/>
    <n v="10"/>
    <n v="8"/>
    <n v="13"/>
    <n v="0"/>
    <n v="0"/>
    <n v="0"/>
    <n v="31"/>
    <x v="2"/>
  </r>
  <r>
    <n v="42"/>
    <s v="Колесников"/>
    <s v="Денис"/>
    <s v="Александрович"/>
    <x v="2"/>
    <s v="10"/>
    <n v="10"/>
    <n v="10"/>
    <n v="0"/>
    <n v="10"/>
    <n v="0"/>
    <n v="0"/>
    <n v="30"/>
    <x v="2"/>
  </r>
  <r>
    <n v="43"/>
    <s v="Ткаченко"/>
    <s v="Иван"/>
    <s v="Андреевич"/>
    <x v="2"/>
    <s v="11"/>
    <n v="10"/>
    <n v="0"/>
    <n v="0"/>
    <n v="0"/>
    <n v="20"/>
    <n v="0"/>
    <n v="30"/>
    <x v="2"/>
  </r>
  <r>
    <n v="44"/>
    <s v="Хлусова"/>
    <s v="Анастасия"/>
    <s v="Сергеевна"/>
    <x v="2"/>
    <s v="11"/>
    <n v="10"/>
    <n v="0"/>
    <n v="0"/>
    <n v="0"/>
    <n v="20"/>
    <n v="0"/>
    <n v="30"/>
    <x v="2"/>
  </r>
  <r>
    <n v="45"/>
    <s v="Абаровский"/>
    <s v="Олег"/>
    <s v="Александрович"/>
    <x v="1"/>
    <s v="11"/>
    <n v="10"/>
    <n v="10"/>
    <n v="0"/>
    <n v="9"/>
    <n v="0"/>
    <n v="0"/>
    <n v="29"/>
    <x v="2"/>
  </r>
  <r>
    <n v="46"/>
    <s v="Котосонова"/>
    <s v="Анастасия"/>
    <s v="Витальевна"/>
    <x v="10"/>
    <s v="11"/>
    <n v="10"/>
    <n v="0"/>
    <n v="3"/>
    <n v="0"/>
    <n v="0"/>
    <n v="15"/>
    <n v="28"/>
    <x v="2"/>
  </r>
  <r>
    <n v="47"/>
    <s v="Купчик"/>
    <s v="Роман"/>
    <s v="Александрович"/>
    <x v="2"/>
    <s v="9"/>
    <n v="10"/>
    <n v="2"/>
    <n v="3"/>
    <n v="11"/>
    <n v="0"/>
    <n v="2"/>
    <n v="28"/>
    <x v="2"/>
  </r>
  <r>
    <n v="48"/>
    <s v="Добровольская"/>
    <s v="Марина"/>
    <s v="Андреевна"/>
    <x v="2"/>
    <s v="10"/>
    <n v="10"/>
    <n v="7"/>
    <n v="0"/>
    <n v="9"/>
    <n v="0"/>
    <n v="0"/>
    <n v="26"/>
    <x v="2"/>
  </r>
  <r>
    <n v="49"/>
    <s v="Семенов"/>
    <s v="Владимир"/>
    <s v="Евгеньевич"/>
    <x v="11"/>
    <s v="10"/>
    <n v="10"/>
    <n v="0"/>
    <n v="16"/>
    <n v="0"/>
    <n v="0"/>
    <n v="0"/>
    <n v="26"/>
    <x v="2"/>
  </r>
  <r>
    <n v="50"/>
    <s v="Сысоева"/>
    <s v="Евгения"/>
    <s v="Константиновна"/>
    <x v="2"/>
    <s v="10"/>
    <n v="10"/>
    <n v="7"/>
    <n v="0"/>
    <n v="9"/>
    <n v="0"/>
    <n v="0"/>
    <n v="26"/>
    <x v="2"/>
  </r>
  <r>
    <n v="51"/>
    <s v="Беликова"/>
    <s v="Юлия"/>
    <s v="Александровна"/>
    <x v="12"/>
    <s v="11"/>
    <n v="10"/>
    <n v="0"/>
    <n v="0"/>
    <n v="0"/>
    <n v="15"/>
    <n v="0"/>
    <n v="25"/>
    <x v="2"/>
  </r>
  <r>
    <n v="52"/>
    <s v="Газарян"/>
    <s v="Эрик"/>
    <s v="Давидович"/>
    <x v="12"/>
    <s v="11"/>
    <n v="10"/>
    <n v="0"/>
    <n v="0"/>
    <n v="0"/>
    <n v="15"/>
    <n v="0"/>
    <n v="25"/>
    <x v="2"/>
  </r>
  <r>
    <n v="53"/>
    <s v="Парамонов"/>
    <s v="Роман"/>
    <s v="Евгеньевич"/>
    <x v="12"/>
    <s v="11"/>
    <n v="10"/>
    <n v="0"/>
    <n v="0"/>
    <n v="0"/>
    <n v="15"/>
    <n v="0"/>
    <n v="25"/>
    <x v="2"/>
  </r>
  <r>
    <n v="54"/>
    <s v="Слостин"/>
    <s v="Илья"/>
    <s v="Алексеевич"/>
    <x v="2"/>
    <s v="11"/>
    <n v="10"/>
    <n v="6"/>
    <n v="0"/>
    <n v="6"/>
    <n v="0"/>
    <n v="0"/>
    <n v="22"/>
    <x v="2"/>
  </r>
  <r>
    <n v="55"/>
    <s v="Маркова"/>
    <s v="Дана"/>
    <s v="Константиновна"/>
    <x v="2"/>
    <s v="10"/>
    <n v="10"/>
    <n v="0"/>
    <n v="0"/>
    <n v="11"/>
    <n v="0"/>
    <n v="0"/>
    <n v="21"/>
    <x v="2"/>
  </r>
  <r>
    <n v="56"/>
    <s v="Гусаренко"/>
    <s v="Евгений"/>
    <s v="Сергеевич"/>
    <x v="3"/>
    <s v="11"/>
    <n v="10"/>
    <n v="10"/>
    <n v="0"/>
    <n v="0"/>
    <n v="0"/>
    <n v="0"/>
    <n v="20"/>
    <x v="2"/>
  </r>
  <r>
    <n v="57"/>
    <s v="Екимов"/>
    <s v="Денис"/>
    <s v="Викторович"/>
    <x v="2"/>
    <s v="10"/>
    <n v="10"/>
    <n v="10"/>
    <n v="0"/>
    <n v="0"/>
    <n v="0"/>
    <n v="0"/>
    <n v="20"/>
    <x v="2"/>
  </r>
  <r>
    <n v="58"/>
    <s v="Костикова"/>
    <s v="Юлиана"/>
    <s v="Александровна"/>
    <x v="2"/>
    <s v="11"/>
    <n v="10"/>
    <n v="10"/>
    <n v="0"/>
    <n v="0"/>
    <n v="0"/>
    <n v="0"/>
    <n v="20"/>
    <x v="2"/>
  </r>
  <r>
    <n v="59"/>
    <s v="Крутихин"/>
    <s v="Илья"/>
    <s v="Вячеславович"/>
    <x v="10"/>
    <s v="11"/>
    <n v="10"/>
    <n v="10"/>
    <n v="0"/>
    <n v="0"/>
    <n v="0"/>
    <n v="0"/>
    <n v="20"/>
    <x v="2"/>
  </r>
  <r>
    <n v="60"/>
    <s v="Лемещенко"/>
    <s v="Антонина"/>
    <s v="Данииловна"/>
    <x v="2"/>
    <s v="11"/>
    <n v="0"/>
    <n v="0"/>
    <n v="0"/>
    <n v="0"/>
    <n v="20"/>
    <n v="0"/>
    <n v="20"/>
    <x v="2"/>
  </r>
  <r>
    <n v="61"/>
    <s v="Рыбченкова"/>
    <s v="Анастасия"/>
    <s v="Анатольевна"/>
    <x v="2"/>
    <s v="11"/>
    <n v="10"/>
    <n v="10"/>
    <n v="0"/>
    <n v="0"/>
    <n v="0"/>
    <n v="0"/>
    <n v="20"/>
    <x v="2"/>
  </r>
  <r>
    <n v="62"/>
    <s v="Гриненко"/>
    <s v="Влад"/>
    <s v="Алексеевич"/>
    <x v="13"/>
    <s v="10"/>
    <n v="10"/>
    <n v="0"/>
    <n v="9"/>
    <n v="0"/>
    <n v="0"/>
    <n v="0"/>
    <n v="19"/>
    <x v="2"/>
  </r>
  <r>
    <n v="63"/>
    <s v="Мовчан"/>
    <s v="Артем"/>
    <s v="Александрович"/>
    <x v="1"/>
    <s v="10"/>
    <n v="4"/>
    <n v="10"/>
    <n v="5"/>
    <n v="0"/>
    <n v="0"/>
    <n v="0"/>
    <n v="19"/>
    <x v="2"/>
  </r>
  <r>
    <n v="64"/>
    <s v="Осипов"/>
    <s v="Никита"/>
    <s v="Николаевич"/>
    <x v="13"/>
    <s v="9"/>
    <n v="0"/>
    <n v="7"/>
    <n v="0"/>
    <n v="12"/>
    <n v="0"/>
    <n v="0"/>
    <n v="19"/>
    <x v="2"/>
  </r>
  <r>
    <n v="65"/>
    <s v="Сипиёв"/>
    <s v="Артём"/>
    <s v="Владимирович"/>
    <x v="2"/>
    <s v="9"/>
    <n v="10"/>
    <n v="0"/>
    <n v="9"/>
    <n v="0"/>
    <n v="0"/>
    <n v="0"/>
    <n v="19"/>
    <x v="2"/>
  </r>
  <r>
    <n v="66"/>
    <s v="Сотников"/>
    <s v="Кирилл"/>
    <s v="Денисович"/>
    <x v="13"/>
    <s v="10"/>
    <n v="0"/>
    <n v="3"/>
    <n v="13"/>
    <n v="0"/>
    <n v="0"/>
    <n v="3"/>
    <n v="19"/>
    <x v="2"/>
  </r>
  <r>
    <n v="67"/>
    <s v="Гаврилова"/>
    <s v="Мария"/>
    <s v="Андреевна"/>
    <x v="14"/>
    <s v="10"/>
    <n v="10"/>
    <n v="7"/>
    <n v="0"/>
    <n v="0"/>
    <n v="0"/>
    <n v="0"/>
    <n v="17"/>
    <x v="2"/>
  </r>
  <r>
    <n v="68"/>
    <s v="Безрученко"/>
    <s v="Олег"/>
    <s v="Станиславович"/>
    <x v="15"/>
    <s v="9"/>
    <n v="10"/>
    <n v="6"/>
    <n v="0"/>
    <n v="0"/>
    <n v="0"/>
    <n v="0"/>
    <n v="16"/>
    <x v="2"/>
  </r>
  <r>
    <n v="69"/>
    <s v="Кедровский"/>
    <s v="Андрей"/>
    <s v="Андреевич"/>
    <x v="2"/>
    <s v="11"/>
    <n v="10"/>
    <n v="6"/>
    <n v="0"/>
    <n v="0"/>
    <n v="0"/>
    <n v="0"/>
    <n v="16"/>
    <x v="2"/>
  </r>
  <r>
    <n v="70"/>
    <s v="Дорибидонтов"/>
    <s v="Юрий"/>
    <s v="Александрович"/>
    <x v="2"/>
    <s v="10"/>
    <n v="8"/>
    <n v="6"/>
    <n v="0"/>
    <n v="0"/>
    <n v="0"/>
    <n v="0"/>
    <n v="14"/>
    <x v="2"/>
  </r>
  <r>
    <n v="71"/>
    <s v="Харламов"/>
    <s v="Антон"/>
    <s v="Игоревич"/>
    <x v="6"/>
    <s v="11"/>
    <n v="0"/>
    <n v="0"/>
    <n v="0"/>
    <n v="14"/>
    <n v="0"/>
    <n v="0"/>
    <n v="14"/>
    <x v="2"/>
  </r>
  <r>
    <n v="72"/>
    <s v="Шаповалов"/>
    <s v="Владислав"/>
    <s v="Эдуардович"/>
    <x v="2"/>
    <s v="10"/>
    <n v="8"/>
    <n v="6"/>
    <n v="0"/>
    <n v="0"/>
    <n v="0"/>
    <n v="0"/>
    <n v="14"/>
    <x v="2"/>
  </r>
  <r>
    <n v="73"/>
    <s v="Донская"/>
    <s v="Анастасия"/>
    <s v="Антоновна"/>
    <x v="2"/>
    <s v="11"/>
    <n v="10"/>
    <n v="3"/>
    <n v="0"/>
    <n v="0"/>
    <n v="0"/>
    <n v="0"/>
    <n v="13"/>
    <x v="2"/>
  </r>
  <r>
    <n v="74"/>
    <s v="Понимаш"/>
    <s v="Юрий"/>
    <s v="Анатольевич"/>
    <x v="16"/>
    <s v="11"/>
    <n v="10"/>
    <n v="3"/>
    <n v="0"/>
    <n v="0"/>
    <n v="0"/>
    <n v="0"/>
    <n v="13"/>
    <x v="2"/>
  </r>
  <r>
    <n v="75"/>
    <s v="Сачко"/>
    <s v="Александр"/>
    <s v="Павлович"/>
    <x v="2"/>
    <s v="9"/>
    <n v="0"/>
    <n v="0"/>
    <n v="0"/>
    <n v="13"/>
    <n v="0"/>
    <n v="0"/>
    <n v="13"/>
    <x v="2"/>
  </r>
  <r>
    <n v="76"/>
    <s v="Тоидзе"/>
    <s v="Александр"/>
    <s v="Сергеевич"/>
    <x v="17"/>
    <s v="11"/>
    <n v="5"/>
    <n v="0"/>
    <n v="0"/>
    <n v="7"/>
    <n v="0"/>
    <n v="0"/>
    <n v="12"/>
    <x v="2"/>
  </r>
  <r>
    <n v="77"/>
    <s v="Григоренко"/>
    <s v="Екатерина"/>
    <s v="Андреевна"/>
    <x v="18"/>
    <s v="11"/>
    <n v="4"/>
    <n v="7"/>
    <n v="0"/>
    <n v="0"/>
    <n v="0"/>
    <n v="0"/>
    <n v="11"/>
    <x v="2"/>
  </r>
  <r>
    <n v="78"/>
    <s v="Иванова"/>
    <s v="Алина"/>
    <s v="Олеговна"/>
    <x v="13"/>
    <s v="10"/>
    <n v="1"/>
    <n v="10"/>
    <n v="0"/>
    <n v="0"/>
    <n v="0"/>
    <n v="0"/>
    <n v="11"/>
    <x v="2"/>
  </r>
  <r>
    <n v="79"/>
    <s v="Бессонов"/>
    <s v="Роман"/>
    <s v="Андреевич"/>
    <x v="19"/>
    <s v="11"/>
    <n v="10"/>
    <n v="0"/>
    <n v="0"/>
    <n v="0"/>
    <n v="0"/>
    <n v="0"/>
    <n v="10"/>
    <x v="2"/>
  </r>
  <r>
    <n v="80"/>
    <s v="Бутров"/>
    <s v="Алексей"/>
    <s v="Андреевич"/>
    <x v="2"/>
    <s v="10"/>
    <n v="0"/>
    <n v="10"/>
    <n v="0"/>
    <n v="0"/>
    <n v="0"/>
    <n v="0"/>
    <n v="10"/>
    <x v="2"/>
  </r>
  <r>
    <n v="81"/>
    <s v="Возыка"/>
    <s v="Александра"/>
    <s v="Сергеевна"/>
    <x v="2"/>
    <s v="9"/>
    <n v="10"/>
    <n v="0"/>
    <n v="0"/>
    <n v="0"/>
    <n v="0"/>
    <n v="0"/>
    <n v="10"/>
    <x v="2"/>
  </r>
  <r>
    <n v="82"/>
    <s v="Ганцов"/>
    <s v="Тимофей"/>
    <s v="Владимирович"/>
    <x v="20"/>
    <s v="11"/>
    <n v="10"/>
    <n v="0"/>
    <n v="0"/>
    <n v="0"/>
    <n v="0"/>
    <n v="0"/>
    <n v="10"/>
    <x v="2"/>
  </r>
  <r>
    <n v="83"/>
    <s v="Ковешников"/>
    <s v="Андрей"/>
    <s v="Михайлович"/>
    <x v="2"/>
    <s v="10"/>
    <n v="10"/>
    <n v="0"/>
    <n v="0"/>
    <n v="0"/>
    <n v="0"/>
    <n v="0"/>
    <n v="10"/>
    <x v="2"/>
  </r>
  <r>
    <n v="84"/>
    <s v="Коцур"/>
    <s v="Кирилл"/>
    <s v="Игоривич"/>
    <x v="20"/>
    <s v="9"/>
    <n v="10"/>
    <n v="0"/>
    <n v="0"/>
    <n v="0"/>
    <n v="0"/>
    <n v="0"/>
    <n v="10"/>
    <x v="2"/>
  </r>
  <r>
    <n v="85"/>
    <s v="Кошарный"/>
    <s v="Иван"/>
    <s v="Александрович"/>
    <x v="2"/>
    <s v="9"/>
    <n v="10"/>
    <n v="0"/>
    <n v="0"/>
    <n v="0"/>
    <n v="0"/>
    <n v="0"/>
    <n v="10"/>
    <x v="2"/>
  </r>
  <r>
    <n v="86"/>
    <s v="Красноченко"/>
    <s v="Анна"/>
    <s v="Андреевна"/>
    <x v="2"/>
    <s v="11"/>
    <n v="10"/>
    <n v="0"/>
    <n v="0"/>
    <n v="0"/>
    <n v="0"/>
    <n v="0"/>
    <n v="10"/>
    <x v="2"/>
  </r>
  <r>
    <n v="87"/>
    <s v="Кульбацкий"/>
    <s v="Юрий"/>
    <s v="Александрович"/>
    <x v="1"/>
    <s v="11"/>
    <n v="10"/>
    <n v="0"/>
    <n v="0"/>
    <n v="0"/>
    <n v="0"/>
    <n v="0"/>
    <n v="10"/>
    <x v="2"/>
  </r>
  <r>
    <n v="88"/>
    <s v="Лысов"/>
    <s v="Александр"/>
    <s v="Антонович"/>
    <x v="2"/>
    <s v="10"/>
    <n v="10"/>
    <n v="0"/>
    <n v="0"/>
    <n v="0"/>
    <n v="0"/>
    <n v="0"/>
    <n v="10"/>
    <x v="2"/>
  </r>
  <r>
    <n v="89"/>
    <s v="Максименко"/>
    <s v="Алексей"/>
    <s v="Сергеевич"/>
    <x v="12"/>
    <s v="10"/>
    <n v="0"/>
    <n v="10"/>
    <n v="0"/>
    <n v="0"/>
    <n v="0"/>
    <n v="0"/>
    <n v="10"/>
    <x v="2"/>
  </r>
  <r>
    <n v="90"/>
    <s v="Малыхин"/>
    <s v="Иван"/>
    <s v="Романович"/>
    <x v="2"/>
    <s v="11"/>
    <n v="10"/>
    <n v="0"/>
    <n v="0"/>
    <n v="0"/>
    <n v="0"/>
    <n v="0"/>
    <n v="10"/>
    <x v="2"/>
  </r>
  <r>
    <n v="91"/>
    <s v="Малышев"/>
    <s v="Ярослав"/>
    <s v="Сергеевич"/>
    <x v="1"/>
    <s v="9"/>
    <n v="10"/>
    <n v="0"/>
    <n v="0"/>
    <n v="0"/>
    <n v="0"/>
    <n v="0"/>
    <n v="10"/>
    <x v="2"/>
  </r>
  <r>
    <n v="92"/>
    <s v="Никонов"/>
    <s v="Александр"/>
    <s v="Романович"/>
    <x v="20"/>
    <s v="9"/>
    <n v="10"/>
    <n v="0"/>
    <n v="0"/>
    <n v="0"/>
    <n v="0"/>
    <n v="0"/>
    <n v="10"/>
    <x v="2"/>
  </r>
  <r>
    <n v="93"/>
    <s v="Обертинский"/>
    <s v="Максим"/>
    <s v="Викторович"/>
    <x v="11"/>
    <s v="10"/>
    <n v="10"/>
    <n v="0"/>
    <n v="0"/>
    <n v="0"/>
    <n v="0"/>
    <n v="0"/>
    <n v="10"/>
    <x v="2"/>
  </r>
  <r>
    <n v="94"/>
    <s v="Разгонов"/>
    <s v="Тимофей"/>
    <s v="Романович"/>
    <x v="20"/>
    <s v="11"/>
    <n v="10"/>
    <n v="0"/>
    <n v="0"/>
    <n v="0"/>
    <n v="0"/>
    <n v="0"/>
    <n v="10"/>
    <x v="2"/>
  </r>
  <r>
    <n v="95"/>
    <s v="Руденко"/>
    <s v="Кирилл"/>
    <s v="Дмитриевич"/>
    <x v="20"/>
    <s v="11"/>
    <n v="10"/>
    <n v="0"/>
    <n v="0"/>
    <n v="0"/>
    <n v="0"/>
    <n v="0"/>
    <n v="10"/>
    <x v="2"/>
  </r>
  <r>
    <n v="96"/>
    <s v="Самойлов"/>
    <s v="владислав"/>
    <s v="Егорович"/>
    <x v="20"/>
    <s v="9"/>
    <n v="10"/>
    <n v="0"/>
    <n v="0"/>
    <n v="0"/>
    <n v="0"/>
    <n v="0"/>
    <n v="10"/>
    <x v="2"/>
  </r>
  <r>
    <n v="97"/>
    <s v="Степанов"/>
    <s v="Михаил"/>
    <s v="Андреевич"/>
    <x v="21"/>
    <s v="11"/>
    <n v="10"/>
    <n v="0"/>
    <n v="0"/>
    <n v="0"/>
    <n v="0"/>
    <n v="0"/>
    <n v="10"/>
    <x v="2"/>
  </r>
  <r>
    <n v="98"/>
    <s v="Сторчевой"/>
    <s v="Артём"/>
    <s v="Юрьевич"/>
    <x v="1"/>
    <s v="11"/>
    <n v="10"/>
    <n v="0"/>
    <n v="0"/>
    <n v="0"/>
    <n v="0"/>
    <n v="0"/>
    <n v="10"/>
    <x v="2"/>
  </r>
  <r>
    <n v="99"/>
    <s v="Фисенко"/>
    <s v="Никита"/>
    <s v="Александрович"/>
    <x v="20"/>
    <s v="11"/>
    <n v="10"/>
    <n v="0"/>
    <n v="0"/>
    <n v="0"/>
    <n v="0"/>
    <n v="0"/>
    <n v="10"/>
    <x v="2"/>
  </r>
  <r>
    <n v="100"/>
    <s v="Хараян"/>
    <s v="Софья"/>
    <s v="Сергеевна"/>
    <x v="20"/>
    <s v="11"/>
    <n v="10"/>
    <n v="0"/>
    <n v="0"/>
    <n v="0"/>
    <n v="0"/>
    <n v="0"/>
    <n v="10"/>
    <x v="2"/>
  </r>
  <r>
    <n v="101"/>
    <s v="Шаталов"/>
    <s v="Максим"/>
    <s v="Романович"/>
    <x v="9"/>
    <s v="9"/>
    <n v="10"/>
    <n v="0"/>
    <n v="0"/>
    <n v="0"/>
    <n v="0"/>
    <n v="0"/>
    <n v="10"/>
    <x v="2"/>
  </r>
  <r>
    <n v="102"/>
    <s v="Шереметов"/>
    <s v="Игорь"/>
    <s v="Сергеевич"/>
    <x v="20"/>
    <s v="11"/>
    <n v="10"/>
    <n v="0"/>
    <n v="0"/>
    <n v="0"/>
    <n v="0"/>
    <n v="0"/>
    <n v="10"/>
    <x v="2"/>
  </r>
  <r>
    <n v="103"/>
    <s v="Сердюков"/>
    <s v="Иван"/>
    <s v="Евгеньевич"/>
    <x v="4"/>
    <s v="10"/>
    <n v="2"/>
    <n v="7"/>
    <n v="0"/>
    <n v="0"/>
    <n v="0"/>
    <n v="0"/>
    <n v="9"/>
    <x v="2"/>
  </r>
  <r>
    <n v="104"/>
    <s v="Шкиль"/>
    <s v="Владислав"/>
    <s v="Евгеньевич"/>
    <x v="22"/>
    <s v="9"/>
    <n v="0"/>
    <n v="0"/>
    <n v="0"/>
    <n v="9"/>
    <n v="0"/>
    <n v="0"/>
    <n v="9"/>
    <x v="2"/>
  </r>
  <r>
    <n v="105"/>
    <s v="Гора"/>
    <s v="Николай"/>
    <s v="Николаевич"/>
    <x v="4"/>
    <s v="10"/>
    <n v="2"/>
    <n v="6"/>
    <n v="0"/>
    <n v="0"/>
    <n v="0"/>
    <n v="0"/>
    <n v="8"/>
    <x v="2"/>
  </r>
  <r>
    <n v="106"/>
    <s v="Красноченко"/>
    <s v="Даниил"/>
    <s v="Андреевич"/>
    <x v="1"/>
    <s v="10"/>
    <n v="8"/>
    <n v="0"/>
    <n v="0"/>
    <n v="0"/>
    <n v="0"/>
    <n v="0"/>
    <n v="8"/>
    <x v="2"/>
  </r>
  <r>
    <n v="107"/>
    <s v="Мильченко"/>
    <s v="Анна"/>
    <s v="Николаевна"/>
    <x v="23"/>
    <s v="11"/>
    <n v="7"/>
    <n v="0"/>
    <n v="0"/>
    <n v="0"/>
    <n v="0"/>
    <n v="0"/>
    <n v="7"/>
    <x v="2"/>
  </r>
  <r>
    <n v="108"/>
    <s v="Сергеенко"/>
    <s v="Вадим"/>
    <s v="Александрович"/>
    <x v="21"/>
    <s v="11"/>
    <n v="7"/>
    <n v="0"/>
    <n v="0"/>
    <n v="0"/>
    <n v="0"/>
    <n v="0"/>
    <n v="7"/>
    <x v="2"/>
  </r>
  <r>
    <n v="109"/>
    <s v="Степочкин"/>
    <s v="Михаил"/>
    <s v="Андреевич"/>
    <x v="14"/>
    <s v="10"/>
    <n v="0"/>
    <n v="7"/>
    <n v="0"/>
    <n v="0"/>
    <n v="0"/>
    <n v="0"/>
    <n v="7"/>
    <x v="2"/>
  </r>
  <r>
    <n v="110"/>
    <s v="Убаев"/>
    <s v="Даниил"/>
    <s v="Денисович"/>
    <x v="2"/>
    <s v="10"/>
    <n v="0"/>
    <n v="7"/>
    <n v="0"/>
    <n v="0"/>
    <n v="0"/>
    <n v="0"/>
    <n v="7"/>
    <x v="2"/>
  </r>
  <r>
    <n v="111"/>
    <s v="Бабкин"/>
    <s v="Илья"/>
    <s v="Николаевич"/>
    <x v="12"/>
    <s v="10"/>
    <n v="0"/>
    <n v="0"/>
    <n v="0"/>
    <n v="6"/>
    <n v="0"/>
    <n v="0"/>
    <n v="6"/>
    <x v="2"/>
  </r>
  <r>
    <n v="112"/>
    <s v="Бутков"/>
    <s v="Михаил"/>
    <s v="Сергеевич"/>
    <x v="4"/>
    <s v="10"/>
    <n v="0"/>
    <n v="6"/>
    <n v="0"/>
    <n v="0"/>
    <n v="0"/>
    <n v="0"/>
    <n v="6"/>
    <x v="2"/>
  </r>
  <r>
    <n v="113"/>
    <s v="Гельдаш"/>
    <s v="Алина"/>
    <s v="Владимировна"/>
    <x v="2"/>
    <s v="10"/>
    <n v="0"/>
    <n v="6"/>
    <n v="0"/>
    <n v="0"/>
    <n v="0"/>
    <n v="0"/>
    <n v="6"/>
    <x v="2"/>
  </r>
  <r>
    <n v="114"/>
    <s v="Ежов"/>
    <s v="Алексей"/>
    <s v="Алексеевич"/>
    <x v="3"/>
    <s v="10"/>
    <n v="0"/>
    <n v="6"/>
    <n v="0"/>
    <n v="0"/>
    <n v="0"/>
    <n v="0"/>
    <n v="6"/>
    <x v="2"/>
  </r>
  <r>
    <n v="115"/>
    <s v="Беспалов"/>
    <s v="Антон"/>
    <s v="Андреевич"/>
    <x v="2"/>
    <s v="10"/>
    <n v="0"/>
    <n v="5"/>
    <n v="0"/>
    <n v="0"/>
    <n v="0"/>
    <n v="0"/>
    <n v="5"/>
    <x v="2"/>
  </r>
  <r>
    <n v="116"/>
    <s v="Фомин"/>
    <s v="Марк"/>
    <s v="Антонович"/>
    <x v="2"/>
    <s v="10"/>
    <n v="0"/>
    <n v="5"/>
    <n v="0"/>
    <n v="0"/>
    <n v="0"/>
    <n v="0"/>
    <n v="5"/>
    <x v="2"/>
  </r>
  <r>
    <n v="117"/>
    <s v="Буянов"/>
    <s v="Максим"/>
    <s v="Александрович"/>
    <x v="1"/>
    <s v="11"/>
    <n v="1"/>
    <n v="3"/>
    <n v="0"/>
    <n v="0"/>
    <n v="0"/>
    <n v="0"/>
    <n v="4"/>
    <x v="2"/>
  </r>
  <r>
    <n v="118"/>
    <s v="Душина"/>
    <s v="Людмила"/>
    <s v="Андреевна"/>
    <x v="2"/>
    <s v="11"/>
    <n v="4"/>
    <n v="0"/>
    <n v="0"/>
    <n v="0"/>
    <n v="0"/>
    <n v="0"/>
    <n v="4"/>
    <x v="2"/>
  </r>
  <r>
    <n v="119"/>
    <s v="Еременко"/>
    <s v="Илья"/>
    <s v="Евгеньевич"/>
    <x v="10"/>
    <s v="9"/>
    <n v="0"/>
    <n v="0"/>
    <n v="0"/>
    <n v="0"/>
    <n v="0"/>
    <n v="4"/>
    <n v="4"/>
    <x v="2"/>
  </r>
  <r>
    <n v="120"/>
    <s v="Матыцин"/>
    <s v="Константин"/>
    <s v="Витальевич"/>
    <x v="13"/>
    <s v="10"/>
    <n v="0"/>
    <n v="0"/>
    <n v="0"/>
    <n v="3"/>
    <n v="0"/>
    <n v="1"/>
    <n v="4"/>
    <x v="2"/>
  </r>
  <r>
    <n v="121"/>
    <s v="Виноградская"/>
    <s v="Ирина"/>
    <s v="Витальевна"/>
    <x v="9"/>
    <s v="9"/>
    <n v="0"/>
    <n v="3"/>
    <n v="0"/>
    <n v="0"/>
    <n v="0"/>
    <n v="0"/>
    <n v="3"/>
    <x v="2"/>
  </r>
  <r>
    <n v="122"/>
    <s v="Ефременков"/>
    <s v="Аристарх"/>
    <s v="Юрьевич"/>
    <x v="4"/>
    <s v="9"/>
    <n v="2"/>
    <n v="0"/>
    <n v="0"/>
    <n v="0"/>
    <n v="0"/>
    <n v="0"/>
    <n v="2"/>
    <x v="2"/>
  </r>
  <r>
    <n v="123"/>
    <s v="Семоненко"/>
    <s v="Никита"/>
    <s v="Сергеевич"/>
    <x v="4"/>
    <s v="10"/>
    <n v="2"/>
    <n v="0"/>
    <n v="0"/>
    <n v="0"/>
    <n v="0"/>
    <n v="0"/>
    <n v="2"/>
    <x v="2"/>
  </r>
  <r>
    <n v="124"/>
    <s v="Шкута"/>
    <s v="Виктория"/>
    <s v="Игоревна"/>
    <x v="4"/>
    <s v="9"/>
    <n v="2"/>
    <n v="0"/>
    <n v="0"/>
    <n v="0"/>
    <n v="0"/>
    <n v="0"/>
    <n v="2"/>
    <x v="2"/>
  </r>
  <r>
    <n v="125"/>
    <s v="Гаенко"/>
    <s v="Дарья"/>
    <s v="Дмитриевна"/>
    <x v="18"/>
    <s v="11"/>
    <n v="0"/>
    <n v="1"/>
    <n v="0"/>
    <n v="0"/>
    <n v="0"/>
    <n v="0"/>
    <n v="1"/>
    <x v="2"/>
  </r>
  <r>
    <n v="126"/>
    <s v="Шевченко"/>
    <s v="Максим"/>
    <s v="Валерьевич"/>
    <x v="4"/>
    <s v="9"/>
    <n v="1"/>
    <n v="0"/>
    <n v="0"/>
    <n v="0"/>
    <n v="0"/>
    <n v="0"/>
    <n v="1"/>
    <x v="2"/>
  </r>
  <r>
    <n v="127"/>
    <s v="Алмаз"/>
    <s v="Александра"/>
    <s v="Алексеевна"/>
    <x v="19"/>
    <s v="11"/>
    <n v="0"/>
    <n v="0"/>
    <n v="0"/>
    <n v="0"/>
    <n v="0"/>
    <n v="0"/>
    <n v="0"/>
    <x v="2"/>
  </r>
  <r>
    <n v="128"/>
    <s v="Анохина"/>
    <s v="Екатерина"/>
    <s v="Олеговна"/>
    <x v="24"/>
    <s v="11"/>
    <n v="0"/>
    <n v="0"/>
    <n v="0"/>
    <n v="0"/>
    <n v="0"/>
    <n v="0"/>
    <n v="0"/>
    <x v="2"/>
  </r>
  <r>
    <n v="129"/>
    <s v="Барков"/>
    <s v="Игорь"/>
    <s v="Владимирвич"/>
    <x v="21"/>
    <s v="11"/>
    <n v="0"/>
    <n v="0"/>
    <n v="0"/>
    <n v="0"/>
    <n v="0"/>
    <n v="0"/>
    <n v="0"/>
    <x v="2"/>
  </r>
  <r>
    <n v="130"/>
    <s v="Басалкин"/>
    <s v="Кристиан"/>
    <s v="Геннадиевич"/>
    <x v="24"/>
    <s v="10"/>
    <n v="0"/>
    <n v="0"/>
    <n v="0"/>
    <n v="0"/>
    <n v="0"/>
    <n v="0"/>
    <n v="0"/>
    <x v="2"/>
  </r>
  <r>
    <n v="131"/>
    <s v="Башев"/>
    <s v="Фёдор"/>
    <s v="Дмитриевич"/>
    <x v="2"/>
    <s v="9"/>
    <n v="0"/>
    <n v="0"/>
    <n v="0"/>
    <n v="0"/>
    <n v="0"/>
    <n v="0"/>
    <n v="0"/>
    <x v="2"/>
  </r>
  <r>
    <n v="132"/>
    <s v="Бекезин"/>
    <s v="Сергей"/>
    <s v="Александрович"/>
    <x v="2"/>
    <s v="10"/>
    <n v="0"/>
    <n v="0"/>
    <n v="0"/>
    <n v="0"/>
    <n v="0"/>
    <n v="0"/>
    <n v="0"/>
    <x v="2"/>
  </r>
  <r>
    <n v="133"/>
    <s v="Биценко"/>
    <s v="Мария"/>
    <s v="Константиновна"/>
    <x v="11"/>
    <s v="11"/>
    <n v="0"/>
    <n v="0"/>
    <n v="0"/>
    <n v="0"/>
    <n v="0"/>
    <n v="0"/>
    <n v="0"/>
    <x v="2"/>
  </r>
  <r>
    <n v="134"/>
    <s v="Блажиевский"/>
    <s v="Евгений"/>
    <s v="Викторович"/>
    <x v="5"/>
    <s v="10"/>
    <n v="0"/>
    <n v="0"/>
    <n v="0"/>
    <n v="0"/>
    <n v="0"/>
    <n v="0"/>
    <n v="0"/>
    <x v="2"/>
  </r>
  <r>
    <n v="135"/>
    <s v="Боев"/>
    <s v="Иван"/>
    <s v="Владимирович"/>
    <x v="20"/>
    <s v="11"/>
    <n v="0"/>
    <n v="0"/>
    <n v="0"/>
    <n v="0"/>
    <n v="0"/>
    <n v="0"/>
    <n v="0"/>
    <x v="2"/>
  </r>
  <r>
    <n v="136"/>
    <s v="Браженко"/>
    <s v="Олег"/>
    <s v="Романович"/>
    <x v="25"/>
    <s v="11"/>
    <n v="0"/>
    <n v="0"/>
    <n v="0"/>
    <n v="0"/>
    <n v="0"/>
    <n v="0"/>
    <n v="0"/>
    <x v="2"/>
  </r>
  <r>
    <n v="137"/>
    <s v="Брославцева"/>
    <s v="Ксения"/>
    <s v="Сергеевна"/>
    <x v="21"/>
    <s v="9"/>
    <n v="0"/>
    <n v="0"/>
    <n v="0"/>
    <n v="0"/>
    <n v="0"/>
    <n v="0"/>
    <n v="0"/>
    <x v="2"/>
  </r>
  <r>
    <n v="138"/>
    <s v="Бурлаченко"/>
    <s v="Тихон"/>
    <s v="Сергеевич"/>
    <x v="2"/>
    <s v="10"/>
    <n v="0"/>
    <n v="0"/>
    <n v="0"/>
    <n v="0"/>
    <n v="0"/>
    <n v="0"/>
    <n v="0"/>
    <x v="2"/>
  </r>
  <r>
    <n v="139"/>
    <s v="Буслаев"/>
    <s v="Максим"/>
    <s v="Сергеевич"/>
    <x v="9"/>
    <s v="11"/>
    <n v="0"/>
    <n v="0"/>
    <n v="0"/>
    <n v="0"/>
    <n v="0"/>
    <n v="0"/>
    <n v="0"/>
    <x v="2"/>
  </r>
  <r>
    <n v="140"/>
    <s v="Бутенко"/>
    <s v="Александр"/>
    <s v="Сергеевич"/>
    <x v="13"/>
    <s v="11"/>
    <n v="0"/>
    <n v="0"/>
    <n v="0"/>
    <n v="0"/>
    <n v="0"/>
    <n v="0"/>
    <n v="0"/>
    <x v="2"/>
  </r>
  <r>
    <n v="141"/>
    <s v="Вавилкин"/>
    <s v="Ярослав"/>
    <s v="Олегович"/>
    <x v="19"/>
    <s v="10"/>
    <n v="0"/>
    <n v="0"/>
    <n v="0"/>
    <n v="0"/>
    <n v="0"/>
    <n v="0"/>
    <n v="0"/>
    <x v="2"/>
  </r>
  <r>
    <n v="142"/>
    <s v="Василовский"/>
    <s v="Олег"/>
    <s v="Михайлович"/>
    <x v="2"/>
    <s v="10"/>
    <n v="0"/>
    <n v="0"/>
    <n v="0"/>
    <n v="0"/>
    <n v="0"/>
    <n v="0"/>
    <n v="0"/>
    <x v="2"/>
  </r>
  <r>
    <n v="143"/>
    <s v="Везирян"/>
    <s v="Амаяк"/>
    <s v="Германович"/>
    <x v="3"/>
    <s v="9"/>
    <n v="0"/>
    <n v="0"/>
    <n v="0"/>
    <n v="0"/>
    <n v="0"/>
    <n v="0"/>
    <n v="0"/>
    <x v="2"/>
  </r>
  <r>
    <n v="144"/>
    <s v="Викулин"/>
    <s v="Дмитрий"/>
    <s v="Александрович"/>
    <x v="10"/>
    <s v="11"/>
    <n v="0"/>
    <n v="0"/>
    <n v="0"/>
    <n v="0"/>
    <n v="0"/>
    <n v="0"/>
    <n v="0"/>
    <x v="2"/>
  </r>
  <r>
    <n v="145"/>
    <s v="Власенко"/>
    <s v="Владислав"/>
    <s v="Евгенивич"/>
    <x v="10"/>
    <s v="9"/>
    <n v="0"/>
    <n v="0"/>
    <n v="0"/>
    <n v="0"/>
    <n v="0"/>
    <n v="0"/>
    <n v="0"/>
    <x v="2"/>
  </r>
  <r>
    <n v="146"/>
    <s v="Волкова"/>
    <s v="Яна"/>
    <s v="Николаевна"/>
    <x v="19"/>
    <s v="10"/>
    <n v="0"/>
    <n v="0"/>
    <n v="0"/>
    <n v="0"/>
    <n v="0"/>
    <n v="0"/>
    <n v="0"/>
    <x v="2"/>
  </r>
  <r>
    <n v="147"/>
    <s v="Володкевич"/>
    <s v="Никита"/>
    <s v="Витальевич"/>
    <x v="26"/>
    <s v="11"/>
    <n v="0"/>
    <n v="0"/>
    <n v="0"/>
    <n v="0"/>
    <n v="0"/>
    <n v="0"/>
    <n v="0"/>
    <x v="2"/>
  </r>
  <r>
    <n v="148"/>
    <s v="Волченко"/>
    <s v="Даниил"/>
    <s v="Андреевич"/>
    <x v="21"/>
    <s v="11"/>
    <n v="0"/>
    <n v="0"/>
    <n v="0"/>
    <n v="0"/>
    <n v="0"/>
    <n v="0"/>
    <n v="0"/>
    <x v="2"/>
  </r>
  <r>
    <n v="149"/>
    <s v="Воробьёв"/>
    <s v="Максим"/>
    <s v="Александрович"/>
    <x v="2"/>
    <s v="11"/>
    <n v="0"/>
    <n v="0"/>
    <n v="0"/>
    <n v="0"/>
    <n v="0"/>
    <n v="0"/>
    <n v="0"/>
    <x v="2"/>
  </r>
  <r>
    <n v="150"/>
    <s v="Воронков"/>
    <s v="Иван"/>
    <s v="Сергеевич"/>
    <x v="21"/>
    <s v="11"/>
    <n v="0"/>
    <n v="0"/>
    <n v="0"/>
    <n v="0"/>
    <n v="0"/>
    <n v="0"/>
    <n v="0"/>
    <x v="2"/>
  </r>
  <r>
    <n v="151"/>
    <s v="Высочин"/>
    <s v="Николай"/>
    <s v="Романович"/>
    <x v="25"/>
    <s v="11"/>
    <n v="0"/>
    <n v="0"/>
    <n v="0"/>
    <n v="0"/>
    <n v="0"/>
    <n v="0"/>
    <n v="0"/>
    <x v="2"/>
  </r>
  <r>
    <n v="152"/>
    <s v="Галиев"/>
    <s v="Артем"/>
    <s v="Владимирович"/>
    <x v="17"/>
    <s v="10"/>
    <n v="0"/>
    <n v="0"/>
    <n v="0"/>
    <n v="0"/>
    <n v="0"/>
    <n v="0"/>
    <n v="0"/>
    <x v="2"/>
  </r>
  <r>
    <n v="153"/>
    <s v="Гапонов"/>
    <s v="Валерий"/>
    <s v="Валерьевич"/>
    <x v="2"/>
    <s v="9"/>
    <n v="0"/>
    <n v="0"/>
    <n v="0"/>
    <n v="0"/>
    <n v="0"/>
    <n v="0"/>
    <n v="0"/>
    <x v="2"/>
  </r>
  <r>
    <n v="154"/>
    <s v="Гашимов"/>
    <s v="Агамаил"/>
    <s v="Аятшахович"/>
    <x v="19"/>
    <s v="11"/>
    <n v="0"/>
    <n v="0"/>
    <n v="0"/>
    <n v="0"/>
    <n v="0"/>
    <n v="0"/>
    <n v="0"/>
    <x v="2"/>
  </r>
  <r>
    <n v="155"/>
    <s v="Гера"/>
    <s v="Дмитрий"/>
    <s v="Владимирович"/>
    <x v="25"/>
    <s v="11"/>
    <n v="0"/>
    <n v="0"/>
    <n v="0"/>
    <n v="0"/>
    <n v="0"/>
    <n v="0"/>
    <n v="0"/>
    <x v="2"/>
  </r>
  <r>
    <n v="156"/>
    <s v="Голубенко"/>
    <s v="Александр"/>
    <s v="Александрович"/>
    <x v="23"/>
    <s v="9"/>
    <n v="0"/>
    <n v="0"/>
    <n v="0"/>
    <n v="0"/>
    <n v="0"/>
    <n v="0"/>
    <n v="0"/>
    <x v="2"/>
  </r>
  <r>
    <n v="157"/>
    <s v="Гордиевский"/>
    <s v="Александр"/>
    <s v="Юрьевич"/>
    <x v="14"/>
    <s v="9"/>
    <n v="0"/>
    <n v="0"/>
    <n v="0"/>
    <n v="0"/>
    <n v="0"/>
    <n v="0"/>
    <n v="0"/>
    <x v="2"/>
  </r>
  <r>
    <n v="158"/>
    <s v="Гращенко"/>
    <s v="Антон"/>
    <s v="Александрович"/>
    <x v="11"/>
    <s v="11"/>
    <n v="0"/>
    <n v="0"/>
    <n v="0"/>
    <n v="0"/>
    <n v="0"/>
    <n v="0"/>
    <n v="0"/>
    <x v="2"/>
  </r>
  <r>
    <n v="159"/>
    <s v="Губа"/>
    <s v="Андрей"/>
    <s v="Алексеевич"/>
    <x v="9"/>
    <s v="11"/>
    <n v="0"/>
    <n v="0"/>
    <n v="0"/>
    <n v="0"/>
    <n v="0"/>
    <n v="0"/>
    <n v="0"/>
    <x v="2"/>
  </r>
  <r>
    <n v="160"/>
    <s v="Губарева"/>
    <s v="Марина"/>
    <s v="Романовна"/>
    <x v="7"/>
    <s v="9"/>
    <n v="0"/>
    <n v="0"/>
    <n v="0"/>
    <n v="0"/>
    <n v="0"/>
    <n v="0"/>
    <n v="0"/>
    <x v="2"/>
  </r>
  <r>
    <n v="161"/>
    <s v="Гулакова"/>
    <s v="Диана"/>
    <s v="Дмитриевна"/>
    <x v="21"/>
    <s v="10"/>
    <n v="0"/>
    <n v="0"/>
    <n v="0"/>
    <n v="0"/>
    <n v="0"/>
    <n v="0"/>
    <n v="0"/>
    <x v="2"/>
  </r>
  <r>
    <n v="162"/>
    <s v="Гупаленко"/>
    <s v="Павел"/>
    <s v="Романович"/>
    <x v="7"/>
    <s v="9"/>
    <n v="0"/>
    <n v="0"/>
    <n v="0"/>
    <n v="0"/>
    <n v="0"/>
    <n v="0"/>
    <n v="0"/>
    <x v="2"/>
  </r>
  <r>
    <n v="163"/>
    <s v="Гурдаев"/>
    <s v="Никита"/>
    <s v="Антонович"/>
    <x v="13"/>
    <s v="9"/>
    <n v="0"/>
    <n v="0"/>
    <n v="0"/>
    <n v="0"/>
    <n v="0"/>
    <n v="0"/>
    <n v="0"/>
    <x v="2"/>
  </r>
  <r>
    <n v="164"/>
    <s v="Даниелян"/>
    <s v="Давид"/>
    <s v="Арович"/>
    <x v="2"/>
    <s v="11"/>
    <n v="0"/>
    <n v="0"/>
    <n v="0"/>
    <n v="0"/>
    <n v="0"/>
    <n v="0"/>
    <n v="0"/>
    <x v="2"/>
  </r>
  <r>
    <n v="165"/>
    <s v="Демьяненко"/>
    <s v="Дмитрий"/>
    <s v="Александрович"/>
    <x v="7"/>
    <s v="10"/>
    <n v="0"/>
    <n v="0"/>
    <n v="0"/>
    <n v="0"/>
    <n v="0"/>
    <n v="0"/>
    <n v="0"/>
    <x v="2"/>
  </r>
  <r>
    <n v="166"/>
    <s v="Демьяновский"/>
    <s v="Даниил"/>
    <s v="Игоревич"/>
    <x v="3"/>
    <s v="10"/>
    <n v="0"/>
    <n v="0"/>
    <n v="0"/>
    <n v="0"/>
    <n v="0"/>
    <n v="0"/>
    <n v="0"/>
    <x v="2"/>
  </r>
  <r>
    <n v="167"/>
    <s v="Денисов"/>
    <s v="Дмитрий"/>
    <s v="Андреевич"/>
    <x v="1"/>
    <s v="9"/>
    <n v="0"/>
    <n v="0"/>
    <n v="0"/>
    <n v="0"/>
    <n v="0"/>
    <n v="0"/>
    <n v="0"/>
    <x v="2"/>
  </r>
  <r>
    <n v="168"/>
    <s v="Дереберя"/>
    <s v="Татьяна"/>
    <s v="Максимовна"/>
    <x v="18"/>
    <s v="11"/>
    <n v="0"/>
    <n v="0"/>
    <n v="0"/>
    <n v="0"/>
    <n v="0"/>
    <n v="0"/>
    <n v="0"/>
    <x v="2"/>
  </r>
  <r>
    <n v="169"/>
    <s v="Диченко"/>
    <s v="Никита"/>
    <s v="Андреевич"/>
    <x v="25"/>
    <s v="11"/>
    <n v="0"/>
    <n v="0"/>
    <n v="0"/>
    <n v="0"/>
    <n v="0"/>
    <n v="0"/>
    <n v="0"/>
    <x v="2"/>
  </r>
  <r>
    <n v="170"/>
    <s v="Дубинина"/>
    <s v="Дарья"/>
    <s v="Сергеевна"/>
    <x v="12"/>
    <s v="11"/>
    <n v="0"/>
    <n v="0"/>
    <n v="0"/>
    <n v="0"/>
    <n v="0"/>
    <n v="0"/>
    <n v="0"/>
    <x v="2"/>
  </r>
  <r>
    <n v="171"/>
    <s v="Дьяков"/>
    <s v="Сергей"/>
    <s v="Владимирович"/>
    <x v="19"/>
    <s v="11"/>
    <n v="0"/>
    <n v="0"/>
    <n v="0"/>
    <n v="0"/>
    <n v="0"/>
    <n v="0"/>
    <n v="0"/>
    <x v="2"/>
  </r>
  <r>
    <n v="172"/>
    <s v="Жалко"/>
    <s v="Александр"/>
    <s v="Валерьевич"/>
    <x v="8"/>
    <s v="11"/>
    <n v="0"/>
    <n v="0"/>
    <n v="0"/>
    <n v="0"/>
    <n v="0"/>
    <n v="0"/>
    <n v="0"/>
    <x v="2"/>
  </r>
  <r>
    <n v="173"/>
    <s v="Жданов"/>
    <s v="Максим"/>
    <s v="Сергеевич"/>
    <x v="2"/>
    <s v="9"/>
    <n v="0"/>
    <n v="0"/>
    <n v="0"/>
    <n v="0"/>
    <n v="0"/>
    <n v="0"/>
    <n v="0"/>
    <x v="2"/>
  </r>
  <r>
    <n v="174"/>
    <s v="Жерноклеев"/>
    <s v="Игорь"/>
    <s v="Романович"/>
    <x v="11"/>
    <s v="10"/>
    <n v="0"/>
    <n v="0"/>
    <n v="0"/>
    <n v="0"/>
    <n v="0"/>
    <n v="0"/>
    <n v="0"/>
    <x v="2"/>
  </r>
  <r>
    <n v="175"/>
    <s v="Жильцова"/>
    <s v="Полина"/>
    <s v="Сергеевна"/>
    <x v="24"/>
    <s v="9"/>
    <n v="0"/>
    <n v="0"/>
    <n v="0"/>
    <n v="0"/>
    <n v="0"/>
    <n v="0"/>
    <n v="0"/>
    <x v="2"/>
  </r>
  <r>
    <n v="176"/>
    <s v="Заварзина"/>
    <s v="Вероника"/>
    <s v="Константиновна"/>
    <x v="6"/>
    <s v="11"/>
    <n v="0"/>
    <n v="0"/>
    <n v="0"/>
    <n v="0"/>
    <n v="0"/>
    <n v="0"/>
    <n v="0"/>
    <x v="2"/>
  </r>
  <r>
    <n v="177"/>
    <s v="Зворыгин"/>
    <s v="Никита"/>
    <s v="Петрович"/>
    <x v="8"/>
    <s v="9"/>
    <n v="0"/>
    <n v="0"/>
    <n v="0"/>
    <n v="0"/>
    <n v="0"/>
    <n v="0"/>
    <n v="0"/>
    <x v="2"/>
  </r>
  <r>
    <n v="178"/>
    <s v="Ичеткин"/>
    <s v="Владислав"/>
    <s v="Алексеевич"/>
    <x v="1"/>
    <s v="11"/>
    <n v="0"/>
    <n v="0"/>
    <n v="0"/>
    <n v="0"/>
    <n v="0"/>
    <n v="0"/>
    <n v="0"/>
    <x v="2"/>
  </r>
  <r>
    <n v="179"/>
    <s v="Кабанец"/>
    <s v="Никита"/>
    <s v="Сергеевич"/>
    <x v="11"/>
    <s v="9"/>
    <n v="0"/>
    <n v="0"/>
    <n v="0"/>
    <n v="0"/>
    <n v="0"/>
    <n v="0"/>
    <n v="0"/>
    <x v="2"/>
  </r>
  <r>
    <n v="180"/>
    <s v="Кирпина"/>
    <s v="Мария"/>
    <s v="Сергеевна"/>
    <x v="24"/>
    <s v="11"/>
    <n v="0"/>
    <n v="0"/>
    <n v="0"/>
    <n v="0"/>
    <n v="0"/>
    <n v="0"/>
    <n v="0"/>
    <x v="2"/>
  </r>
  <r>
    <n v="181"/>
    <s v="Кирсанов"/>
    <s v="Кирилл"/>
    <s v="Олегович"/>
    <x v="14"/>
    <s v="11"/>
    <n v="0"/>
    <n v="0"/>
    <n v="0"/>
    <n v="0"/>
    <n v="0"/>
    <n v="0"/>
    <n v="0"/>
    <x v="2"/>
  </r>
  <r>
    <n v="182"/>
    <s v="Кисин"/>
    <s v="Кирилл"/>
    <s v="Максимович"/>
    <x v="11"/>
    <s v="9"/>
    <n v="0"/>
    <n v="0"/>
    <n v="0"/>
    <n v="0"/>
    <n v="0"/>
    <n v="0"/>
    <n v="0"/>
    <x v="2"/>
  </r>
  <r>
    <n v="183"/>
    <s v="Козюменко"/>
    <s v="Константин"/>
    <s v="Алексеевич"/>
    <x v="23"/>
    <s v="10"/>
    <n v="0"/>
    <n v="0"/>
    <n v="0"/>
    <n v="0"/>
    <n v="0"/>
    <n v="0"/>
    <n v="0"/>
    <x v="2"/>
  </r>
  <r>
    <n v="184"/>
    <s v="Косцова"/>
    <s v="Лидия"/>
    <s v="Михайловна"/>
    <x v="8"/>
    <s v="9"/>
    <n v="0"/>
    <n v="0"/>
    <n v="0"/>
    <n v="0"/>
    <n v="0"/>
    <n v="0"/>
    <n v="0"/>
    <x v="2"/>
  </r>
  <r>
    <n v="185"/>
    <s v="Косяков"/>
    <s v="Тимур"/>
    <s v="Валерьевич"/>
    <x v="25"/>
    <s v="9"/>
    <n v="0"/>
    <n v="0"/>
    <n v="0"/>
    <n v="0"/>
    <n v="0"/>
    <n v="0"/>
    <n v="0"/>
    <x v="2"/>
  </r>
  <r>
    <n v="186"/>
    <s v="Кошелева"/>
    <s v="Маша"/>
    <s v="Олеговна"/>
    <x v="19"/>
    <s v="10"/>
    <n v="0"/>
    <n v="0"/>
    <n v="0"/>
    <n v="0"/>
    <n v="0"/>
    <n v="0"/>
    <n v="0"/>
    <x v="2"/>
  </r>
  <r>
    <n v="187"/>
    <s v="Кошеленко"/>
    <s v="Александровна"/>
    <s v="Александровна"/>
    <x v="2"/>
    <s v="9"/>
    <n v="0"/>
    <n v="0"/>
    <n v="0"/>
    <n v="0"/>
    <n v="0"/>
    <n v="0"/>
    <n v="0"/>
    <x v="2"/>
  </r>
  <r>
    <n v="188"/>
    <s v="Кошенский"/>
    <s v="Вадим"/>
    <s v="Игоревич"/>
    <x v="14"/>
    <s v="11"/>
    <n v="0"/>
    <n v="0"/>
    <n v="0"/>
    <n v="0"/>
    <n v="0"/>
    <n v="0"/>
    <n v="0"/>
    <x v="2"/>
  </r>
  <r>
    <n v="189"/>
    <s v="Краснокутский"/>
    <s v="Никита"/>
    <s v="Сергеевич"/>
    <x v="23"/>
    <s v="9"/>
    <n v="0"/>
    <n v="0"/>
    <n v="0"/>
    <n v="0"/>
    <n v="0"/>
    <n v="0"/>
    <n v="0"/>
    <x v="2"/>
  </r>
  <r>
    <n v="190"/>
    <s v="Кривов"/>
    <s v="Максим"/>
    <s v="Ярославович"/>
    <x v="2"/>
    <s v="9"/>
    <n v="0"/>
    <n v="0"/>
    <n v="0"/>
    <n v="0"/>
    <n v="0"/>
    <n v="0"/>
    <n v="0"/>
    <x v="2"/>
  </r>
  <r>
    <n v="191"/>
    <s v="Кукушкина"/>
    <s v="Юлия"/>
    <s v="Евгеньевна"/>
    <x v="4"/>
    <s v="11"/>
    <n v="0"/>
    <n v="0"/>
    <n v="0"/>
    <n v="0"/>
    <n v="0"/>
    <n v="0"/>
    <n v="0"/>
    <x v="2"/>
  </r>
  <r>
    <n v="192"/>
    <s v="Кулик"/>
    <s v="Даниил"/>
    <s v="Александрович"/>
    <x v="14"/>
    <s v="9"/>
    <n v="0"/>
    <n v="0"/>
    <n v="0"/>
    <n v="0"/>
    <n v="0"/>
    <n v="0"/>
    <n v="0"/>
    <x v="2"/>
  </r>
  <r>
    <n v="193"/>
    <s v="Кулишов"/>
    <s v="Илья"/>
    <s v="Вячеславович"/>
    <x v="7"/>
    <s v="9"/>
    <n v="0"/>
    <n v="0"/>
    <n v="0"/>
    <n v="0"/>
    <n v="0"/>
    <n v="0"/>
    <n v="0"/>
    <x v="2"/>
  </r>
  <r>
    <n v="194"/>
    <s v="Лаврова"/>
    <s v="Анастасия"/>
    <s v="Сергеевна"/>
    <x v="23"/>
    <s v="9"/>
    <n v="0"/>
    <n v="0"/>
    <n v="0"/>
    <n v="0"/>
    <n v="0"/>
    <n v="0"/>
    <n v="0"/>
    <x v="2"/>
  </r>
  <r>
    <n v="195"/>
    <s v="Лахтырёв"/>
    <s v="Семён"/>
    <s v="Дмитриевич"/>
    <x v="2"/>
    <s v="11"/>
    <n v="0"/>
    <n v="0"/>
    <n v="0"/>
    <n v="0"/>
    <n v="0"/>
    <n v="0"/>
    <n v="0"/>
    <x v="2"/>
  </r>
  <r>
    <n v="196"/>
    <s v="Легкая"/>
    <s v="Александра"/>
    <s v="Евгеньевна"/>
    <x v="26"/>
    <s v="9"/>
    <n v="0"/>
    <n v="0"/>
    <n v="0"/>
    <n v="0"/>
    <n v="0"/>
    <n v="0"/>
    <n v="0"/>
    <x v="2"/>
  </r>
  <r>
    <n v="197"/>
    <s v="Литвинов"/>
    <s v="Вячеслав"/>
    <s v="Сергеевич"/>
    <x v="15"/>
    <s v="9"/>
    <n v="0"/>
    <n v="0"/>
    <n v="0"/>
    <n v="0"/>
    <n v="0"/>
    <n v="0"/>
    <n v="0"/>
    <x v="2"/>
  </r>
  <r>
    <n v="198"/>
    <s v="Лысогорский"/>
    <s v="Роман"/>
    <s v="Игоревич"/>
    <x v="26"/>
    <s v="11"/>
    <n v="0"/>
    <n v="0"/>
    <n v="0"/>
    <n v="0"/>
    <n v="0"/>
    <n v="0"/>
    <n v="0"/>
    <x v="2"/>
  </r>
  <r>
    <n v="199"/>
    <s v="Майборода"/>
    <s v="Екатерина"/>
    <s v="Андреевна"/>
    <x v="14"/>
    <s v="9"/>
    <n v="0"/>
    <n v="0"/>
    <n v="0"/>
    <n v="0"/>
    <n v="0"/>
    <n v="0"/>
    <n v="0"/>
    <x v="2"/>
  </r>
  <r>
    <n v="200"/>
    <s v="Макаричев"/>
    <s v="семён"/>
    <s v="вячеславович"/>
    <x v="19"/>
    <s v="9"/>
    <n v="0"/>
    <n v="0"/>
    <n v="0"/>
    <n v="0"/>
    <n v="0"/>
    <n v="0"/>
    <n v="0"/>
    <x v="2"/>
  </r>
  <r>
    <n v="201"/>
    <s v="Макарова"/>
    <s v="Мария"/>
    <s v="Алексеевна"/>
    <x v="11"/>
    <s v="11"/>
    <n v="0"/>
    <n v="0"/>
    <n v="0"/>
    <n v="0"/>
    <n v="0"/>
    <n v="0"/>
    <n v="0"/>
    <x v="2"/>
  </r>
  <r>
    <n v="202"/>
    <s v="Мальцев"/>
    <s v="Антон"/>
    <s v="Алексеевич"/>
    <x v="21"/>
    <s v="11"/>
    <n v="0"/>
    <n v="0"/>
    <n v="0"/>
    <n v="0"/>
    <n v="0"/>
    <n v="0"/>
    <n v="0"/>
    <x v="2"/>
  </r>
  <r>
    <n v="203"/>
    <s v="Марчуков"/>
    <s v="Алексей"/>
    <s v="Сергеевич"/>
    <x v="9"/>
    <s v="9"/>
    <n v="0"/>
    <n v="0"/>
    <n v="0"/>
    <n v="0"/>
    <n v="0"/>
    <n v="0"/>
    <n v="0"/>
    <x v="2"/>
  </r>
  <r>
    <n v="204"/>
    <s v="Матвеенко"/>
    <s v="Максим"/>
    <s v="Дмитриевич"/>
    <x v="21"/>
    <s v="10"/>
    <n v="0"/>
    <n v="0"/>
    <n v="0"/>
    <n v="0"/>
    <n v="0"/>
    <n v="0"/>
    <n v="0"/>
    <x v="2"/>
  </r>
  <r>
    <n v="205"/>
    <s v="Матюхин"/>
    <s v="Даниил"/>
    <s v="Денисович"/>
    <x v="11"/>
    <s v="11"/>
    <n v="0"/>
    <n v="0"/>
    <n v="0"/>
    <n v="0"/>
    <n v="0"/>
    <n v="0"/>
    <n v="0"/>
    <x v="2"/>
  </r>
  <r>
    <n v="206"/>
    <s v="Медянников"/>
    <s v="Артем"/>
    <s v="Дмитриевич"/>
    <x v="21"/>
    <s v="11"/>
    <n v="0"/>
    <n v="0"/>
    <n v="0"/>
    <n v="0"/>
    <n v="0"/>
    <n v="0"/>
    <n v="0"/>
    <x v="2"/>
  </r>
  <r>
    <n v="207"/>
    <s v="Милостанов"/>
    <s v="Сергей"/>
    <s v="Сергеевич"/>
    <x v="11"/>
    <s v="11"/>
    <n v="0"/>
    <n v="0"/>
    <n v="0"/>
    <n v="0"/>
    <n v="0"/>
    <n v="0"/>
    <n v="0"/>
    <x v="2"/>
  </r>
  <r>
    <n v="208"/>
    <s v="Милохин"/>
    <s v="Дмитрий"/>
    <s v="Андреевич"/>
    <x v="3"/>
    <s v="11"/>
    <n v="0"/>
    <n v="0"/>
    <n v="0"/>
    <n v="0"/>
    <n v="0"/>
    <n v="0"/>
    <n v="0"/>
    <x v="2"/>
  </r>
  <r>
    <n v="209"/>
    <s v="Митягин"/>
    <s v="Дмитрий"/>
    <s v="Романович"/>
    <x v="19"/>
    <s v="9"/>
    <n v="0"/>
    <n v="0"/>
    <n v="0"/>
    <n v="0"/>
    <n v="0"/>
    <n v="0"/>
    <n v="0"/>
    <x v="2"/>
  </r>
  <r>
    <n v="210"/>
    <s v="Мишагин"/>
    <s v="Антон"/>
    <s v="Павловч"/>
    <x v="21"/>
    <s v="10"/>
    <n v="0"/>
    <n v="0"/>
    <n v="0"/>
    <n v="0"/>
    <n v="0"/>
    <n v="0"/>
    <n v="0"/>
    <x v="2"/>
  </r>
  <r>
    <n v="211"/>
    <s v="Молодцов"/>
    <s v="Илья"/>
    <s v="Владимирович"/>
    <x v="10"/>
    <s v="9"/>
    <n v="0"/>
    <n v="0"/>
    <n v="0"/>
    <n v="0"/>
    <n v="0"/>
    <n v="0"/>
    <n v="0"/>
    <x v="2"/>
  </r>
  <r>
    <n v="212"/>
    <s v="Мороз"/>
    <s v="Анастасия"/>
    <s v="Сергеевна"/>
    <x v="1"/>
    <s v="10"/>
    <n v="0"/>
    <n v="0"/>
    <n v="0"/>
    <n v="0"/>
    <n v="0"/>
    <n v="0"/>
    <n v="0"/>
    <x v="2"/>
  </r>
  <r>
    <n v="213"/>
    <s v="Московченко"/>
    <s v="Алексей"/>
    <s v="Александрович"/>
    <x v="23"/>
    <s v="9"/>
    <n v="0"/>
    <n v="0"/>
    <n v="0"/>
    <n v="0"/>
    <n v="0"/>
    <n v="0"/>
    <n v="0"/>
    <x v="2"/>
  </r>
  <r>
    <n v="214"/>
    <s v="Музыкин"/>
    <s v="Артем"/>
    <s v="Борисович"/>
    <x v="14"/>
    <s v="9"/>
    <n v="0"/>
    <n v="0"/>
    <n v="0"/>
    <n v="0"/>
    <n v="0"/>
    <n v="0"/>
    <n v="0"/>
    <x v="2"/>
  </r>
  <r>
    <n v="215"/>
    <s v="Мухин"/>
    <s v="Игорь"/>
    <s v="Константинович"/>
    <x v="15"/>
    <s v="9"/>
    <n v="0"/>
    <n v="0"/>
    <n v="0"/>
    <n v="0"/>
    <n v="0"/>
    <n v="0"/>
    <n v="0"/>
    <x v="2"/>
  </r>
  <r>
    <n v="216"/>
    <s v="Найденов"/>
    <s v="Артем"/>
    <s v="Дмитриевич"/>
    <x v="17"/>
    <s v="9"/>
    <n v="0"/>
    <n v="0"/>
    <n v="0"/>
    <n v="0"/>
    <n v="0"/>
    <n v="0"/>
    <n v="0"/>
    <x v="2"/>
  </r>
  <r>
    <n v="217"/>
    <s v="Нечипоренко"/>
    <s v="Олег"/>
    <s v="Владимирович"/>
    <x v="21"/>
    <s v="11"/>
    <n v="0"/>
    <n v="0"/>
    <n v="0"/>
    <n v="0"/>
    <n v="0"/>
    <n v="0"/>
    <n v="0"/>
    <x v="2"/>
  </r>
  <r>
    <n v="218"/>
    <s v="Новожилов"/>
    <s v="Дмитрий"/>
    <s v="Витальевич"/>
    <x v="21"/>
    <s v="9"/>
    <n v="0"/>
    <n v="0"/>
    <n v="0"/>
    <n v="0"/>
    <n v="0"/>
    <n v="0"/>
    <n v="0"/>
    <x v="2"/>
  </r>
  <r>
    <n v="219"/>
    <s v="Овчинников"/>
    <s v="Николай"/>
    <s v="Сергеевич"/>
    <x v="9"/>
    <s v="11"/>
    <n v="0"/>
    <n v="0"/>
    <n v="0"/>
    <n v="0"/>
    <n v="0"/>
    <n v="0"/>
    <n v="0"/>
    <x v="2"/>
  </r>
  <r>
    <n v="220"/>
    <s v="Олейник"/>
    <s v="Матвей"/>
    <s v="Анатольевич"/>
    <x v="2"/>
    <s v="9"/>
    <n v="0"/>
    <n v="0"/>
    <n v="0"/>
    <n v="0"/>
    <n v="0"/>
    <n v="0"/>
    <n v="0"/>
    <x v="2"/>
  </r>
  <r>
    <n v="221"/>
    <s v="Плотников"/>
    <s v="Никита"/>
    <s v="Сергеевич"/>
    <x v="21"/>
    <s v="10"/>
    <n v="0"/>
    <n v="0"/>
    <n v="0"/>
    <n v="0"/>
    <n v="0"/>
    <n v="0"/>
    <n v="0"/>
    <x v="2"/>
  </r>
  <r>
    <n v="222"/>
    <s v="Погребной"/>
    <s v="Иван"/>
    <s v="Алексеевич"/>
    <x v="21"/>
    <s v="11"/>
    <n v="0"/>
    <n v="0"/>
    <n v="0"/>
    <n v="0"/>
    <n v="0"/>
    <n v="0"/>
    <n v="0"/>
    <x v="2"/>
  </r>
  <r>
    <n v="223"/>
    <s v="Пономарев"/>
    <s v="Даниил"/>
    <s v="Максимович"/>
    <x v="23"/>
    <s v="9"/>
    <n v="0"/>
    <n v="0"/>
    <n v="0"/>
    <n v="0"/>
    <n v="0"/>
    <n v="0"/>
    <n v="0"/>
    <x v="2"/>
  </r>
  <r>
    <n v="224"/>
    <s v="Попов"/>
    <s v="Даниил"/>
    <s v="Сергеевич"/>
    <x v="2"/>
    <s v="9"/>
    <n v="0"/>
    <n v="0"/>
    <n v="0"/>
    <n v="0"/>
    <n v="0"/>
    <n v="0"/>
    <n v="0"/>
    <x v="2"/>
  </r>
  <r>
    <n v="225"/>
    <s v="Попов"/>
    <s v="Денис"/>
    <s v="Александрович"/>
    <x v="9"/>
    <s v="11"/>
    <n v="0"/>
    <n v="0"/>
    <n v="0"/>
    <n v="0"/>
    <n v="0"/>
    <n v="0"/>
    <n v="0"/>
    <x v="2"/>
  </r>
  <r>
    <n v="226"/>
    <s v="Попович"/>
    <s v="Алексия"/>
    <s v="Алексеевна"/>
    <x v="11"/>
    <s v="9"/>
    <n v="0"/>
    <n v="0"/>
    <n v="0"/>
    <n v="0"/>
    <n v="0"/>
    <n v="0"/>
    <n v="0"/>
    <x v="2"/>
  </r>
  <r>
    <n v="227"/>
    <s v="Приходько"/>
    <s v="Алёна"/>
    <s v="Андреевна"/>
    <x v="23"/>
    <s v="9"/>
    <n v="0"/>
    <n v="0"/>
    <n v="0"/>
    <n v="0"/>
    <n v="0"/>
    <n v="0"/>
    <n v="0"/>
    <x v="2"/>
  </r>
  <r>
    <n v="228"/>
    <s v="Прозоровский"/>
    <s v="Степан"/>
    <s v="Владиславович"/>
    <x v="10"/>
    <s v="11"/>
    <n v="0"/>
    <n v="0"/>
    <n v="0"/>
    <n v="0"/>
    <n v="0"/>
    <n v="0"/>
    <n v="0"/>
    <x v="2"/>
  </r>
  <r>
    <n v="229"/>
    <s v="Пыланкина"/>
    <s v="Анна"/>
    <s v="Денисовна"/>
    <x v="21"/>
    <s v="10"/>
    <n v="0"/>
    <n v="0"/>
    <n v="0"/>
    <n v="0"/>
    <n v="0"/>
    <n v="0"/>
    <n v="0"/>
    <x v="2"/>
  </r>
  <r>
    <n v="230"/>
    <s v="Ремизов"/>
    <s v="Никита"/>
    <s v="Романович"/>
    <x v="14"/>
    <s v="9"/>
    <n v="0"/>
    <n v="0"/>
    <n v="0"/>
    <n v="0"/>
    <n v="0"/>
    <n v="0"/>
    <n v="0"/>
    <x v="2"/>
  </r>
  <r>
    <n v="231"/>
    <s v="Романенко"/>
    <s v="Илья"/>
    <s v="Евгеньевич"/>
    <x v="2"/>
    <s v="11"/>
    <n v="0"/>
    <n v="0"/>
    <n v="0"/>
    <n v="0"/>
    <n v="0"/>
    <n v="0"/>
    <n v="0"/>
    <x v="2"/>
  </r>
  <r>
    <n v="232"/>
    <s v="Романиченко"/>
    <s v="Владислав"/>
    <s v="Игоревич"/>
    <x v="2"/>
    <s v="10"/>
    <n v="0"/>
    <n v="0"/>
    <n v="0"/>
    <n v="0"/>
    <n v="0"/>
    <n v="0"/>
    <n v="0"/>
    <x v="2"/>
  </r>
  <r>
    <n v="233"/>
    <s v="Романова"/>
    <s v="Виктория"/>
    <s v="Дмитриевна"/>
    <x v="24"/>
    <s v="9"/>
    <n v="0"/>
    <n v="0"/>
    <n v="0"/>
    <n v="0"/>
    <n v="0"/>
    <n v="0"/>
    <n v="0"/>
    <x v="2"/>
  </r>
  <r>
    <n v="234"/>
    <s v="Ростенко"/>
    <s v="Полина"/>
    <s v="Александровна"/>
    <x v="4"/>
    <s v="11"/>
    <n v="0"/>
    <n v="0"/>
    <n v="0"/>
    <n v="0"/>
    <n v="0"/>
    <n v="0"/>
    <n v="0"/>
    <x v="2"/>
  </r>
  <r>
    <n v="235"/>
    <s v="Рудской"/>
    <s v="Денис"/>
    <s v="Алексеевич"/>
    <x v="19"/>
    <s v="9"/>
    <n v="0"/>
    <n v="0"/>
    <n v="0"/>
    <n v="0"/>
    <n v="0"/>
    <n v="0"/>
    <n v="0"/>
    <x v="2"/>
  </r>
  <r>
    <n v="236"/>
    <s v="Свищёв"/>
    <s v="Даниил"/>
    <s v="Евгеньевич"/>
    <x v="1"/>
    <s v="11"/>
    <n v="0"/>
    <n v="0"/>
    <n v="0"/>
    <n v="0"/>
    <n v="0"/>
    <n v="0"/>
    <n v="0"/>
    <x v="2"/>
  </r>
  <r>
    <n v="237"/>
    <s v="Сетраков"/>
    <s v="Антон"/>
    <s v="Владимирович"/>
    <x v="2"/>
    <s v="11"/>
    <n v="0"/>
    <n v="0"/>
    <n v="0"/>
    <n v="0"/>
    <n v="0"/>
    <n v="0"/>
    <n v="0"/>
    <x v="2"/>
  </r>
  <r>
    <n v="238"/>
    <s v="Сивокоз"/>
    <s v="Артём"/>
    <s v="Владиславович"/>
    <x v="2"/>
    <s v="9"/>
    <n v="0"/>
    <n v="0"/>
    <n v="0"/>
    <n v="0"/>
    <n v="0"/>
    <n v="0"/>
    <n v="0"/>
    <x v="2"/>
  </r>
  <r>
    <n v="239"/>
    <s v="Синяков"/>
    <s v="Александр"/>
    <s v="Андреевич"/>
    <x v="11"/>
    <s v="9"/>
    <n v="0"/>
    <n v="0"/>
    <n v="0"/>
    <n v="0"/>
    <n v="0"/>
    <n v="0"/>
    <n v="0"/>
    <x v="2"/>
  </r>
  <r>
    <n v="240"/>
    <s v="Скворцова"/>
    <s v="Елизавета"/>
    <s v="Артёмовна"/>
    <x v="2"/>
    <s v="10"/>
    <n v="0"/>
    <n v="0"/>
    <n v="0"/>
    <n v="0"/>
    <n v="0"/>
    <n v="0"/>
    <n v="0"/>
    <x v="2"/>
  </r>
  <r>
    <n v="241"/>
    <s v="Слыханов"/>
    <s v="Владислав"/>
    <s v="Андреевич"/>
    <x v="13"/>
    <s v="9"/>
    <n v="0"/>
    <n v="0"/>
    <n v="0"/>
    <n v="0"/>
    <n v="0"/>
    <n v="0"/>
    <n v="0"/>
    <x v="2"/>
  </r>
  <r>
    <n v="242"/>
    <s v="Сорокина"/>
    <s v="Дарья"/>
    <s v="Сергеевна"/>
    <x v="19"/>
    <s v="10"/>
    <n v="0"/>
    <n v="0"/>
    <n v="0"/>
    <n v="0"/>
    <n v="0"/>
    <n v="0"/>
    <n v="0"/>
    <x v="2"/>
  </r>
  <r>
    <n v="243"/>
    <s v="Сотников"/>
    <s v="Даниил"/>
    <s v="Вадимович"/>
    <x v="19"/>
    <s v="9"/>
    <n v="0"/>
    <n v="0"/>
    <n v="0"/>
    <n v="0"/>
    <n v="0"/>
    <n v="0"/>
    <n v="0"/>
    <x v="2"/>
  </r>
  <r>
    <n v="244"/>
    <s v="Стафеевская"/>
    <s v="Лада"/>
    <s v="Владимировна"/>
    <x v="2"/>
    <s v="9"/>
    <n v="0"/>
    <n v="0"/>
    <n v="0"/>
    <n v="0"/>
    <n v="0"/>
    <n v="0"/>
    <n v="0"/>
    <x v="2"/>
  </r>
  <r>
    <n v="245"/>
    <s v="Степанян"/>
    <s v="Анжелика"/>
    <s v="Витальевна"/>
    <x v="8"/>
    <s v="9"/>
    <n v="0"/>
    <n v="0"/>
    <n v="0"/>
    <n v="0"/>
    <n v="0"/>
    <n v="0"/>
    <n v="0"/>
    <x v="2"/>
  </r>
  <r>
    <n v="246"/>
    <s v="Стройков"/>
    <s v="Артем"/>
    <s v="Игоревич"/>
    <x v="11"/>
    <s v="11"/>
    <n v="0"/>
    <n v="0"/>
    <n v="0"/>
    <n v="0"/>
    <n v="0"/>
    <n v="0"/>
    <n v="0"/>
    <x v="2"/>
  </r>
  <r>
    <n v="247"/>
    <s v="Суджоян"/>
    <s v="Альберт"/>
    <s v="Арменович"/>
    <x v="11"/>
    <s v="11"/>
    <n v="0"/>
    <n v="0"/>
    <n v="0"/>
    <n v="0"/>
    <n v="0"/>
    <n v="0"/>
    <n v="0"/>
    <x v="2"/>
  </r>
  <r>
    <n v="248"/>
    <s v="Суставова"/>
    <s v="Ариана"/>
    <s v="Александровна"/>
    <x v="24"/>
    <s v="9"/>
    <n v="0"/>
    <n v="0"/>
    <n v="0"/>
    <n v="0"/>
    <n v="0"/>
    <n v="0"/>
    <n v="0"/>
    <x v="2"/>
  </r>
  <r>
    <n v="249"/>
    <s v="Сухоленцев"/>
    <s v="Алексей"/>
    <s v="Сергеевич"/>
    <x v="21"/>
    <s v="9"/>
    <n v="0"/>
    <n v="0"/>
    <n v="0"/>
    <n v="0"/>
    <n v="0"/>
    <n v="0"/>
    <n v="0"/>
    <x v="2"/>
  </r>
  <r>
    <n v="250"/>
    <s v="Сухотеплов"/>
    <s v="Максим"/>
    <s v="Александрович"/>
    <x v="8"/>
    <s v="9"/>
    <n v="0"/>
    <n v="0"/>
    <n v="0"/>
    <n v="0"/>
    <n v="0"/>
    <n v="0"/>
    <n v="0"/>
    <x v="2"/>
  </r>
  <r>
    <n v="251"/>
    <s v="Сушкин"/>
    <s v="Роман"/>
    <s v="Константинович"/>
    <x v="2"/>
    <s v="9"/>
    <n v="0"/>
    <n v="0"/>
    <n v="0"/>
    <n v="0"/>
    <n v="0"/>
    <n v="0"/>
    <n v="0"/>
    <x v="2"/>
  </r>
  <r>
    <n v="252"/>
    <s v="Тараненко"/>
    <s v="Артём"/>
    <s v="Станиславович"/>
    <x v="14"/>
    <s v="9"/>
    <n v="0"/>
    <n v="0"/>
    <n v="0"/>
    <n v="0"/>
    <n v="0"/>
    <n v="0"/>
    <n v="0"/>
    <x v="2"/>
  </r>
  <r>
    <n v="253"/>
    <s v="Тиболт"/>
    <s v="Константин"/>
    <s v="Кристоферович"/>
    <x v="2"/>
    <s v="10"/>
    <n v="0"/>
    <n v="0"/>
    <n v="0"/>
    <n v="0"/>
    <n v="0"/>
    <n v="0"/>
    <n v="0"/>
    <x v="2"/>
  </r>
  <r>
    <n v="254"/>
    <s v="Толстокоров"/>
    <s v="Олег"/>
    <s v="Алексеевич"/>
    <x v="2"/>
    <s v="11"/>
    <n v="0"/>
    <n v="0"/>
    <n v="0"/>
    <n v="0"/>
    <n v="0"/>
    <n v="0"/>
    <n v="0"/>
    <x v="2"/>
  </r>
  <r>
    <n v="255"/>
    <s v="Трифонов"/>
    <s v="Николай"/>
    <s v="Михайлович"/>
    <x v="2"/>
    <s v="10"/>
    <n v="0"/>
    <n v="0"/>
    <n v="0"/>
    <n v="0"/>
    <n v="0"/>
    <n v="0"/>
    <n v="0"/>
    <x v="2"/>
  </r>
  <r>
    <n v="256"/>
    <s v="Ухаботов"/>
    <s v="Богдан"/>
    <s v="Романович"/>
    <x v="2"/>
    <s v="9"/>
    <n v="0"/>
    <n v="0"/>
    <n v="0"/>
    <n v="0"/>
    <n v="0"/>
    <n v="0"/>
    <n v="0"/>
    <x v="2"/>
  </r>
  <r>
    <n v="257"/>
    <s v="Филатов"/>
    <s v="Павел"/>
    <s v="Вадимович"/>
    <x v="21"/>
    <s v="9"/>
    <n v="0"/>
    <n v="0"/>
    <n v="0"/>
    <n v="0"/>
    <n v="0"/>
    <n v="0"/>
    <n v="0"/>
    <x v="2"/>
  </r>
  <r>
    <n v="258"/>
    <s v="Фоменко"/>
    <s v="Сергей"/>
    <s v="Андреевич"/>
    <x v="3"/>
    <s v="9"/>
    <n v="0"/>
    <n v="0"/>
    <n v="0"/>
    <n v="0"/>
    <n v="0"/>
    <n v="0"/>
    <n v="0"/>
    <x v="2"/>
  </r>
  <r>
    <n v="259"/>
    <s v="Халтурина"/>
    <s v="Диана"/>
    <s v="Рудольфовна"/>
    <x v="21"/>
    <s v="10"/>
    <n v="0"/>
    <n v="0"/>
    <n v="0"/>
    <n v="0"/>
    <n v="0"/>
    <n v="0"/>
    <n v="0"/>
    <x v="2"/>
  </r>
  <r>
    <n v="260"/>
    <s v="Хилков"/>
    <s v="Анатолий"/>
    <s v="Евгеньевич"/>
    <x v="14"/>
    <s v="11"/>
    <n v="0"/>
    <n v="0"/>
    <n v="0"/>
    <n v="0"/>
    <n v="0"/>
    <n v="0"/>
    <n v="0"/>
    <x v="2"/>
  </r>
  <r>
    <n v="261"/>
    <s v="Цитрин"/>
    <s v="Ярослав"/>
    <s v="Борисович"/>
    <x v="2"/>
    <s v="10"/>
    <n v="0"/>
    <n v="0"/>
    <n v="0"/>
    <n v="0"/>
    <n v="0"/>
    <n v="0"/>
    <n v="0"/>
    <x v="2"/>
  </r>
  <r>
    <n v="262"/>
    <s v="Черемисов"/>
    <s v="Марк"/>
    <s v="Анатольевич"/>
    <x v="6"/>
    <s v="11"/>
    <n v="0"/>
    <n v="0"/>
    <n v="0"/>
    <n v="0"/>
    <n v="0"/>
    <n v="0"/>
    <n v="0"/>
    <x v="2"/>
  </r>
  <r>
    <n v="263"/>
    <s v="Чернова"/>
    <s v="Анастасия"/>
    <s v="Александровна"/>
    <x v="24"/>
    <s v="9"/>
    <n v="0"/>
    <n v="0"/>
    <n v="0"/>
    <n v="0"/>
    <n v="0"/>
    <n v="0"/>
    <n v="0"/>
    <x v="2"/>
  </r>
  <r>
    <n v="264"/>
    <s v="Чуприн"/>
    <s v="Иван"/>
    <s v="Александрович"/>
    <x v="11"/>
    <s v="11"/>
    <n v="0"/>
    <n v="0"/>
    <n v="0"/>
    <n v="0"/>
    <n v="0"/>
    <n v="0"/>
    <n v="0"/>
    <x v="2"/>
  </r>
  <r>
    <n v="265"/>
    <s v="Шатуленко"/>
    <s v="Максим"/>
    <s v="Олегович"/>
    <x v="2"/>
    <s v="10"/>
    <n v="0"/>
    <n v="0"/>
    <n v="0"/>
    <n v="0"/>
    <n v="0"/>
    <n v="0"/>
    <n v="0"/>
    <x v="2"/>
  </r>
  <r>
    <n v="266"/>
    <s v="Шевцова"/>
    <s v="Дарья"/>
    <s v="Владимировна"/>
    <x v="4"/>
    <s v="11"/>
    <n v="0"/>
    <n v="0"/>
    <n v="0"/>
    <n v="0"/>
    <n v="0"/>
    <n v="0"/>
    <n v="0"/>
    <x v="2"/>
  </r>
  <r>
    <n v="267"/>
    <s v="Шевченко"/>
    <s v="Дмитрий"/>
    <s v="Игоревич"/>
    <x v="2"/>
    <s v="9"/>
    <n v="0"/>
    <n v="0"/>
    <n v="0"/>
    <n v="0"/>
    <n v="0"/>
    <n v="0"/>
    <n v="0"/>
    <x v="2"/>
  </r>
  <r>
    <n v="268"/>
    <s v="Шевченко"/>
    <s v="Анастасия"/>
    <s v="Дмитриевна"/>
    <x v="19"/>
    <s v="10"/>
    <n v="0"/>
    <n v="0"/>
    <n v="0"/>
    <n v="0"/>
    <n v="0"/>
    <n v="0"/>
    <n v="0"/>
    <x v="2"/>
  </r>
  <r>
    <n v="269"/>
    <s v="Шепитько"/>
    <s v="Софья"/>
    <s v="Юрьевна"/>
    <x v="6"/>
    <s v="11"/>
    <n v="0"/>
    <n v="0"/>
    <n v="0"/>
    <n v="0"/>
    <n v="0"/>
    <n v="0"/>
    <n v="0"/>
    <x v="2"/>
  </r>
  <r>
    <n v="270"/>
    <s v="Шлячук"/>
    <s v="Юрий"/>
    <s v="Васильевич"/>
    <x v="21"/>
    <s v="10"/>
    <n v="0"/>
    <n v="0"/>
    <n v="0"/>
    <n v="0"/>
    <n v="0"/>
    <n v="0"/>
    <n v="0"/>
    <x v="2"/>
  </r>
  <r>
    <n v="271"/>
    <s v="Шуба"/>
    <s v="Никита"/>
    <s v="Витальевич"/>
    <x v="6"/>
    <s v="11"/>
    <n v="0"/>
    <n v="0"/>
    <n v="0"/>
    <n v="0"/>
    <n v="0"/>
    <n v="0"/>
    <n v="0"/>
    <x v="2"/>
  </r>
  <r>
    <n v="272"/>
    <s v="Ягольник"/>
    <s v="Артем"/>
    <s v="Александрович"/>
    <x v="13"/>
    <s v="11"/>
    <n v="0"/>
    <n v="0"/>
    <n v="0"/>
    <n v="0"/>
    <n v="0"/>
    <n v="0"/>
    <n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Образовательное учреждение">
  <location ref="A3:B10" firstHeaderRow="1" firstDataRow="1" firstDataCol="1" rowPageCount="1" colPageCount="1"/>
  <pivotFields count="14">
    <pivotField subtotalTop="0" showAll="0"/>
    <pivotField dataField="1" subtotalTop="0" showAll="0"/>
    <pivotField subtotalTop="0" showAll="0"/>
    <pivotField subtotalTop="0" showAll="0"/>
    <pivotField axis="axisRow" subtotalTop="0" showAll="0">
      <items count="38">
        <item x="7"/>
        <item m="1" x="26"/>
        <item x="6"/>
        <item x="1"/>
        <item m="1" x="27"/>
        <item m="1" x="24"/>
        <item m="1" x="29"/>
        <item m="1" x="23"/>
        <item x="11"/>
        <item m="1" x="32"/>
        <item m="1" x="36"/>
        <item m="1" x="30"/>
        <item m="1" x="33"/>
        <item m="1" x="20"/>
        <item m="1" x="35"/>
        <item m="1" x="25"/>
        <item m="1" x="21"/>
        <item m="1" x="28"/>
        <item m="1" x="34"/>
        <item x="0"/>
        <item m="1" x="31"/>
        <item m="1" x="22"/>
        <item m="1" x="18"/>
        <item m="1" x="19"/>
        <item x="2"/>
        <item x="3"/>
        <item x="4"/>
        <item x="5"/>
        <item x="8"/>
        <item x="9"/>
        <item x="10"/>
        <item x="12"/>
        <item x="13"/>
        <item x="14"/>
        <item x="15"/>
        <item x="16"/>
        <item x="17"/>
        <item t="default"/>
      </items>
    </pivotField>
    <pivotField subtotalTop="0" showAll="0"/>
    <pivotField showAll="0"/>
    <pivotField showAll="0"/>
    <pivotField showAll="0"/>
    <pivotField showAll="0"/>
    <pivotField showAll="0"/>
    <pivotField showAll="0"/>
    <pivotField subtotalTop="0" showAll="0"/>
    <pivotField axis="axisPage" subtotalTop="0" showAll="0">
      <items count="11">
        <item x="2"/>
        <item m="1" x="7"/>
        <item m="1" x="8"/>
        <item x="1"/>
        <item x="0"/>
        <item m="1" x="6"/>
        <item m="1" x="9"/>
        <item m="1" x="3"/>
        <item m="1" x="5"/>
        <item m="1" x="4"/>
        <item t="default"/>
      </items>
    </pivotField>
  </pivotFields>
  <rowFields count="1">
    <field x="4"/>
  </rowFields>
  <rowItems count="7">
    <i>
      <x v="2"/>
    </i>
    <i>
      <x v="3"/>
    </i>
    <i>
      <x v="24"/>
    </i>
    <i>
      <x v="25"/>
    </i>
    <i>
      <x v="26"/>
    </i>
    <i>
      <x v="27"/>
    </i>
    <i t="grand">
      <x/>
    </i>
  </rowItems>
  <colItems count="1">
    <i/>
  </colItems>
  <pageFields count="1">
    <pageField fld="13" item="3" hier="-1"/>
  </pageFields>
  <dataFields count="1">
    <dataField name="Количество школьников 7-8 классов, приглашаемых на муниципальный этап" fld="1" subtotal="count" baseField="0" baseItem="0"/>
  </dataFields>
  <formats count="11"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field="4" type="button" dataOnly="0" labelOnly="1" outline="0" axis="axisRow" fieldPosition="0"/>
    </format>
    <format dxfId="12">
      <pivotArea field="4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13" count="1">
            <x v="3"/>
          </reference>
        </references>
      </pivotArea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field="4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11" firstHeaderRow="1" firstDataRow="1" firstDataCol="1" rowPageCount="1" colPageCount="1"/>
  <pivotFields count="14">
    <pivotField subtotalTop="0" showAll="0"/>
    <pivotField dataField="1" subtotalTop="0" showAll="0"/>
    <pivotField subtotalTop="0" showAll="0"/>
    <pivotField subtotalTop="0" showAll="0"/>
    <pivotField axis="axisRow" subtotalTop="0" showAll="0">
      <items count="50">
        <item m="1" x="32"/>
        <item x="11"/>
        <item m="1" x="36"/>
        <item x="1"/>
        <item x="2"/>
        <item m="1" x="27"/>
        <item m="1" x="37"/>
        <item m="1" x="34"/>
        <item m="1" x="39"/>
        <item x="23"/>
        <item x="21"/>
        <item m="1" x="29"/>
        <item m="1" x="43"/>
        <item m="1" x="48"/>
        <item m="1" x="40"/>
        <item m="1" x="44"/>
        <item x="12"/>
        <item m="1" x="46"/>
        <item m="1" x="35"/>
        <item m="1" x="41"/>
        <item m="1" x="31"/>
        <item m="1" x="47"/>
        <item m="1" x="28"/>
        <item m="1" x="33"/>
        <item m="1" x="38"/>
        <item m="1" x="42"/>
        <item m="1" x="45"/>
        <item x="16"/>
        <item x="0"/>
        <item m="1" x="30"/>
        <item x="3"/>
        <item x="4"/>
        <item x="5"/>
        <item x="6"/>
        <item x="7"/>
        <item x="8"/>
        <item x="9"/>
        <item x="10"/>
        <item x="13"/>
        <item x="14"/>
        <item x="15"/>
        <item x="17"/>
        <item x="18"/>
        <item x="19"/>
        <item x="20"/>
        <item x="22"/>
        <item x="24"/>
        <item x="25"/>
        <item x="26"/>
        <item t="default"/>
      </items>
    </pivotField>
    <pivotField subtotalTop="0" showAll="0"/>
    <pivotField showAll="0"/>
    <pivotField showAll="0"/>
    <pivotField showAll="0"/>
    <pivotField showAll="0"/>
    <pivotField showAll="0"/>
    <pivotField showAll="0"/>
    <pivotField subtotalTop="0" showAll="0"/>
    <pivotField axis="axisPage" subtotalTop="0" showAll="0">
      <items count="6">
        <item m="1" x="3"/>
        <item x="0"/>
        <item x="1"/>
        <item x="2"/>
        <item m="1" x="4"/>
        <item t="default"/>
      </items>
    </pivotField>
  </pivotFields>
  <rowFields count="1">
    <field x="4"/>
  </rowFields>
  <rowItems count="8">
    <i>
      <x v="3"/>
    </i>
    <i>
      <x v="4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pageFields count="1">
    <pageField fld="13" item="2" hier="-1"/>
  </pageFields>
  <dataFields count="1">
    <dataField name="Количество школьников 9-11 классов, приглашаемых на муниципальный этап" fld="1" subtotal="count" baseField="0" baseItem="0"/>
  </dataFields>
  <formats count="5">
    <format dxfId="4">
      <pivotArea dataOnly="0" labelOnly="1" outline="0" axis="axisValues" fieldPosition="0"/>
    </format>
    <format dxfId="3">
      <pivotArea field="4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4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2:N16"/>
  <sheetViews>
    <sheetView zoomScale="90" zoomScaleNormal="90" workbookViewId="0">
      <pane ySplit="3" topLeftCell="A4" activePane="bottomLeft" state="frozen"/>
      <selection pane="bottomLeft" activeCell="A2" sqref="A2:M16"/>
    </sheetView>
  </sheetViews>
  <sheetFormatPr defaultColWidth="9.109375" defaultRowHeight="13.2" x14ac:dyDescent="0.25"/>
  <cols>
    <col min="1" max="1" width="4.109375" style="3" customWidth="1"/>
    <col min="2" max="2" width="13.109375" style="3" customWidth="1"/>
    <col min="3" max="3" width="11.109375" style="3" customWidth="1"/>
    <col min="4" max="4" width="15.44140625" style="3" customWidth="1"/>
    <col min="5" max="5" width="29" style="3" customWidth="1"/>
    <col min="6" max="6" width="5.88671875" style="7" customWidth="1"/>
    <col min="7" max="12" width="4.88671875" style="7" hidden="1" customWidth="1"/>
    <col min="13" max="13" width="9.109375" style="8"/>
    <col min="14" max="14" width="17.6640625" style="3" customWidth="1"/>
    <col min="15" max="16384" width="9.109375" style="3"/>
  </cols>
  <sheetData>
    <row r="2" spans="1:14" ht="12.75" customHeight="1" x14ac:dyDescent="0.25">
      <c r="A2" s="106" t="s">
        <v>135</v>
      </c>
      <c r="B2" s="106" t="s">
        <v>0</v>
      </c>
      <c r="C2" s="106" t="s">
        <v>1</v>
      </c>
      <c r="D2" s="106" t="s">
        <v>2</v>
      </c>
      <c r="E2" s="106" t="s">
        <v>3</v>
      </c>
      <c r="F2" s="106" t="s">
        <v>4</v>
      </c>
      <c r="G2" s="1" t="s">
        <v>459</v>
      </c>
      <c r="H2" s="1" t="s">
        <v>460</v>
      </c>
      <c r="I2" s="1" t="s">
        <v>513</v>
      </c>
      <c r="J2" s="1" t="s">
        <v>515</v>
      </c>
      <c r="K2" s="12" t="s">
        <v>259</v>
      </c>
      <c r="L2" s="1" t="s">
        <v>260</v>
      </c>
      <c r="M2" s="2" t="s">
        <v>5</v>
      </c>
      <c r="N2" s="104" t="s">
        <v>6</v>
      </c>
    </row>
    <row r="3" spans="1:14" x14ac:dyDescent="0.25">
      <c r="A3" s="106"/>
      <c r="B3" s="106"/>
      <c r="C3" s="106"/>
      <c r="D3" s="106"/>
      <c r="E3" s="106"/>
      <c r="F3" s="106"/>
      <c r="G3" s="21" t="s">
        <v>180</v>
      </c>
      <c r="H3" s="21" t="s">
        <v>181</v>
      </c>
      <c r="I3" s="21" t="s">
        <v>514</v>
      </c>
      <c r="J3" s="21" t="s">
        <v>516</v>
      </c>
      <c r="K3" s="21" t="s">
        <v>517</v>
      </c>
      <c r="L3" s="21" t="s">
        <v>518</v>
      </c>
      <c r="M3" s="4" t="s">
        <v>7</v>
      </c>
      <c r="N3" s="105"/>
    </row>
    <row r="4" spans="1:14" x14ac:dyDescent="0.25">
      <c r="A4" s="5">
        <v>2</v>
      </c>
      <c r="B4" s="5" t="s">
        <v>500</v>
      </c>
      <c r="C4" s="5" t="s">
        <v>179</v>
      </c>
      <c r="D4" s="5" t="s">
        <v>103</v>
      </c>
      <c r="E4" s="5" t="s">
        <v>520</v>
      </c>
      <c r="F4" s="12" t="s">
        <v>501</v>
      </c>
      <c r="G4" s="12">
        <v>5</v>
      </c>
      <c r="H4" s="12">
        <v>13</v>
      </c>
      <c r="I4" s="12">
        <v>17</v>
      </c>
      <c r="J4" s="12">
        <v>21</v>
      </c>
      <c r="K4" s="12">
        <v>0</v>
      </c>
      <c r="L4" s="12">
        <v>0</v>
      </c>
      <c r="M4" s="2">
        <f t="shared" ref="M4:M11" si="0">SUM(G4:L4)</f>
        <v>56</v>
      </c>
      <c r="N4" s="5"/>
    </row>
    <row r="5" spans="1:14" x14ac:dyDescent="0.25">
      <c r="A5" s="5">
        <v>3</v>
      </c>
      <c r="B5" s="5" t="s">
        <v>188</v>
      </c>
      <c r="C5" s="5" t="s">
        <v>45</v>
      </c>
      <c r="D5" s="5" t="s">
        <v>46</v>
      </c>
      <c r="E5" s="5" t="s">
        <v>520</v>
      </c>
      <c r="F5" s="12" t="s">
        <v>501</v>
      </c>
      <c r="G5" s="12">
        <v>9</v>
      </c>
      <c r="H5" s="12">
        <v>13</v>
      </c>
      <c r="I5" s="12">
        <v>0</v>
      </c>
      <c r="J5" s="12">
        <v>21</v>
      </c>
      <c r="K5" s="12">
        <v>0</v>
      </c>
      <c r="L5" s="12">
        <v>0</v>
      </c>
      <c r="M5" s="2">
        <f t="shared" si="0"/>
        <v>43</v>
      </c>
      <c r="N5" s="5"/>
    </row>
    <row r="6" spans="1:14" x14ac:dyDescent="0.25">
      <c r="A6" s="5">
        <v>4</v>
      </c>
      <c r="B6" s="5" t="s">
        <v>502</v>
      </c>
      <c r="C6" s="5" t="s">
        <v>16</v>
      </c>
      <c r="D6" s="5" t="s">
        <v>503</v>
      </c>
      <c r="E6" s="5" t="s">
        <v>520</v>
      </c>
      <c r="F6" s="12" t="s">
        <v>501</v>
      </c>
      <c r="G6" s="12">
        <v>4</v>
      </c>
      <c r="H6" s="12">
        <v>13</v>
      </c>
      <c r="I6" s="12">
        <v>17</v>
      </c>
      <c r="J6" s="12">
        <v>0</v>
      </c>
      <c r="K6" s="12">
        <v>0</v>
      </c>
      <c r="L6" s="12">
        <v>0</v>
      </c>
      <c r="M6" s="2">
        <f t="shared" si="0"/>
        <v>34</v>
      </c>
      <c r="N6" s="5"/>
    </row>
    <row r="7" spans="1:14" x14ac:dyDescent="0.25">
      <c r="A7" s="5">
        <v>11</v>
      </c>
      <c r="B7" s="5" t="s">
        <v>504</v>
      </c>
      <c r="C7" s="5" t="s">
        <v>29</v>
      </c>
      <c r="D7" s="5" t="s">
        <v>13</v>
      </c>
      <c r="E7" s="5" t="s">
        <v>520</v>
      </c>
      <c r="F7" s="12" t="s">
        <v>501</v>
      </c>
      <c r="G7" s="12">
        <v>9</v>
      </c>
      <c r="H7" s="12">
        <v>13</v>
      </c>
      <c r="I7" s="12">
        <v>0</v>
      </c>
      <c r="J7" s="12">
        <v>0</v>
      </c>
      <c r="K7" s="12">
        <v>0</v>
      </c>
      <c r="L7" s="12">
        <v>0</v>
      </c>
      <c r="M7" s="2">
        <f t="shared" si="0"/>
        <v>22</v>
      </c>
      <c r="N7" s="5"/>
    </row>
    <row r="8" spans="1:14" x14ac:dyDescent="0.25">
      <c r="A8" s="5">
        <v>19</v>
      </c>
      <c r="B8" s="5" t="s">
        <v>505</v>
      </c>
      <c r="C8" s="5" t="s">
        <v>10</v>
      </c>
      <c r="D8" s="5" t="s">
        <v>62</v>
      </c>
      <c r="E8" s="5" t="s">
        <v>520</v>
      </c>
      <c r="F8" s="12" t="s">
        <v>501</v>
      </c>
      <c r="G8" s="12">
        <v>0</v>
      </c>
      <c r="H8" s="12">
        <v>13</v>
      </c>
      <c r="I8" s="12">
        <v>0</v>
      </c>
      <c r="J8" s="12">
        <v>0</v>
      </c>
      <c r="K8" s="12">
        <v>0</v>
      </c>
      <c r="L8" s="12">
        <v>0</v>
      </c>
      <c r="M8" s="2">
        <f t="shared" si="0"/>
        <v>13</v>
      </c>
      <c r="N8" s="5"/>
    </row>
    <row r="9" spans="1:14" x14ac:dyDescent="0.25">
      <c r="A9" s="5">
        <v>20</v>
      </c>
      <c r="B9" s="5" t="s">
        <v>506</v>
      </c>
      <c r="C9" s="5" t="s">
        <v>19</v>
      </c>
      <c r="D9" s="5" t="s">
        <v>78</v>
      </c>
      <c r="E9" s="5" t="s">
        <v>520</v>
      </c>
      <c r="F9" s="12" t="s">
        <v>501</v>
      </c>
      <c r="G9" s="12">
        <v>0</v>
      </c>
      <c r="H9" s="12">
        <v>13</v>
      </c>
      <c r="I9" s="12">
        <v>0</v>
      </c>
      <c r="J9" s="12">
        <v>0</v>
      </c>
      <c r="K9" s="12">
        <v>0</v>
      </c>
      <c r="L9" s="12">
        <v>0</v>
      </c>
      <c r="M9" s="2">
        <f t="shared" si="0"/>
        <v>13</v>
      </c>
      <c r="N9" s="5"/>
    </row>
    <row r="10" spans="1:14" x14ac:dyDescent="0.25">
      <c r="A10" s="5">
        <v>22</v>
      </c>
      <c r="B10" s="5" t="s">
        <v>507</v>
      </c>
      <c r="C10" s="5" t="s">
        <v>72</v>
      </c>
      <c r="D10" s="5" t="s">
        <v>11</v>
      </c>
      <c r="E10" s="5" t="s">
        <v>520</v>
      </c>
      <c r="F10" s="12" t="s">
        <v>499</v>
      </c>
      <c r="G10" s="12">
        <v>9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2">
        <f t="shared" si="0"/>
        <v>9</v>
      </c>
      <c r="N10" s="5"/>
    </row>
    <row r="11" spans="1:14" x14ac:dyDescent="0.25">
      <c r="A11" s="5">
        <v>28</v>
      </c>
      <c r="B11" s="5" t="s">
        <v>186</v>
      </c>
      <c r="C11" s="5" t="s">
        <v>29</v>
      </c>
      <c r="D11" s="5" t="s">
        <v>17</v>
      </c>
      <c r="E11" s="5" t="s">
        <v>520</v>
      </c>
      <c r="F11" s="12" t="s">
        <v>499</v>
      </c>
      <c r="G11" s="12">
        <v>9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">
        <f t="shared" si="0"/>
        <v>9</v>
      </c>
      <c r="N11" s="5"/>
    </row>
    <row r="12" spans="1:14" x14ac:dyDescent="0.25">
      <c r="A12" s="5">
        <v>37</v>
      </c>
      <c r="B12" s="5" t="s">
        <v>508</v>
      </c>
      <c r="C12" s="5" t="s">
        <v>509</v>
      </c>
      <c r="D12" s="5" t="s">
        <v>185</v>
      </c>
      <c r="E12" s="5" t="s">
        <v>520</v>
      </c>
      <c r="F12" s="12" t="s">
        <v>501</v>
      </c>
      <c r="G12" s="12">
        <v>5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2">
        <f t="shared" ref="M12:M14" si="1">SUM(G12:L12)</f>
        <v>5</v>
      </c>
      <c r="N12" s="5"/>
    </row>
    <row r="13" spans="1:14" x14ac:dyDescent="0.25">
      <c r="A13" s="5">
        <v>56</v>
      </c>
      <c r="B13" s="5" t="s">
        <v>510</v>
      </c>
      <c r="C13" s="5" t="s">
        <v>29</v>
      </c>
      <c r="D13" s="5" t="s">
        <v>47</v>
      </c>
      <c r="E13" s="5" t="s">
        <v>520</v>
      </c>
      <c r="F13" s="12" t="s">
        <v>501</v>
      </c>
      <c r="G13" s="12">
        <v>5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2">
        <f t="shared" si="1"/>
        <v>5</v>
      </c>
      <c r="N13" s="5"/>
    </row>
    <row r="14" spans="1:14" x14ac:dyDescent="0.25">
      <c r="A14" s="5">
        <v>59</v>
      </c>
      <c r="B14" s="5" t="s">
        <v>511</v>
      </c>
      <c r="C14" s="5" t="s">
        <v>117</v>
      </c>
      <c r="D14" s="5" t="s">
        <v>46</v>
      </c>
      <c r="E14" s="5" t="s">
        <v>520</v>
      </c>
      <c r="F14" s="12" t="s">
        <v>501</v>
      </c>
      <c r="G14" s="12">
        <v>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">
        <f t="shared" si="1"/>
        <v>5</v>
      </c>
      <c r="N14" s="5"/>
    </row>
    <row r="15" spans="1:14" x14ac:dyDescent="0.25">
      <c r="A15" s="5">
        <v>78</v>
      </c>
      <c r="B15" s="5" t="s">
        <v>187</v>
      </c>
      <c r="C15" s="5" t="s">
        <v>117</v>
      </c>
      <c r="D15" s="5" t="s">
        <v>46</v>
      </c>
      <c r="E15" s="5" t="s">
        <v>520</v>
      </c>
      <c r="F15" s="12" t="s">
        <v>499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2">
        <f t="shared" ref="M15:M16" si="2">SUM(G15:L15)</f>
        <v>0</v>
      </c>
      <c r="N15" s="5"/>
    </row>
    <row r="16" spans="1:14" x14ac:dyDescent="0.25">
      <c r="A16" s="5">
        <v>83</v>
      </c>
      <c r="B16" s="5" t="s">
        <v>512</v>
      </c>
      <c r="C16" s="5" t="s">
        <v>496</v>
      </c>
      <c r="D16" s="5" t="s">
        <v>68</v>
      </c>
      <c r="E16" s="5" t="s">
        <v>520</v>
      </c>
      <c r="F16" s="12" t="s">
        <v>501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2">
        <f t="shared" si="2"/>
        <v>0</v>
      </c>
      <c r="N16" s="5"/>
    </row>
  </sheetData>
  <autoFilter ref="A3:O16"/>
  <sortState ref="B4:N86">
    <sortCondition sortBy="cellColor" ref="N4:N86" dxfId="20"/>
    <sortCondition descending="1" ref="M4:M86"/>
  </sortState>
  <mergeCells count="7">
    <mergeCell ref="N2:N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N42"/>
  <sheetViews>
    <sheetView zoomScale="80" zoomScaleNormal="80" workbookViewId="0">
      <pane ySplit="3" topLeftCell="A4" activePane="bottomLeft" state="frozen"/>
      <selection pane="bottomLeft" activeCell="B44" sqref="B44"/>
    </sheetView>
  </sheetViews>
  <sheetFormatPr defaultColWidth="9.109375" defaultRowHeight="13.2" x14ac:dyDescent="0.25"/>
  <cols>
    <col min="1" max="1" width="4.88671875" style="3" customWidth="1"/>
    <col min="2" max="2" width="12.33203125" style="3" customWidth="1"/>
    <col min="3" max="3" width="12.109375" style="3" customWidth="1"/>
    <col min="4" max="4" width="15.109375" style="3" customWidth="1"/>
    <col min="5" max="5" width="27.88671875" style="3" customWidth="1"/>
    <col min="6" max="6" width="7.44140625" style="24" customWidth="1"/>
    <col min="7" max="12" width="5.109375" style="7" hidden="1" customWidth="1"/>
    <col min="13" max="13" width="6.33203125" style="8" customWidth="1"/>
    <col min="14" max="14" width="27.88671875" style="3" customWidth="1"/>
    <col min="15" max="16384" width="9.109375" style="3"/>
  </cols>
  <sheetData>
    <row r="1" spans="1:14" ht="13.8" thickBot="1" x14ac:dyDescent="0.3"/>
    <row r="2" spans="1:14" ht="12.75" customHeight="1" x14ac:dyDescent="0.25">
      <c r="A2" s="111" t="s">
        <v>135</v>
      </c>
      <c r="B2" s="113" t="s">
        <v>0</v>
      </c>
      <c r="C2" s="113" t="s">
        <v>1</v>
      </c>
      <c r="D2" s="113" t="s">
        <v>2</v>
      </c>
      <c r="E2" s="115" t="s">
        <v>3</v>
      </c>
      <c r="F2" s="109" t="s">
        <v>4</v>
      </c>
      <c r="G2" s="48" t="s">
        <v>459</v>
      </c>
      <c r="H2" s="45" t="s">
        <v>460</v>
      </c>
      <c r="I2" s="82" t="s">
        <v>455</v>
      </c>
      <c r="J2" s="82" t="s">
        <v>456</v>
      </c>
      <c r="K2" s="82" t="s">
        <v>457</v>
      </c>
      <c r="L2" s="87" t="s">
        <v>458</v>
      </c>
      <c r="M2" s="70" t="s">
        <v>5</v>
      </c>
      <c r="N2" s="107" t="s">
        <v>139</v>
      </c>
    </row>
    <row r="3" spans="1:14" ht="13.8" thickBot="1" x14ac:dyDescent="0.3">
      <c r="A3" s="112"/>
      <c r="B3" s="114"/>
      <c r="C3" s="114"/>
      <c r="D3" s="114"/>
      <c r="E3" s="116"/>
      <c r="F3" s="110"/>
      <c r="G3" s="100" t="s">
        <v>453</v>
      </c>
      <c r="H3" s="101" t="s">
        <v>454</v>
      </c>
      <c r="I3" s="101" t="s">
        <v>461</v>
      </c>
      <c r="J3" s="101" t="s">
        <v>462</v>
      </c>
      <c r="K3" s="101" t="s">
        <v>463</v>
      </c>
      <c r="L3" s="102" t="s">
        <v>464</v>
      </c>
      <c r="M3" s="103" t="s">
        <v>7</v>
      </c>
      <c r="N3" s="108"/>
    </row>
    <row r="4" spans="1:14" x14ac:dyDescent="0.25">
      <c r="A4" s="91">
        <v>1</v>
      </c>
      <c r="B4" s="92" t="s">
        <v>99</v>
      </c>
      <c r="C4" s="92" t="s">
        <v>16</v>
      </c>
      <c r="D4" s="92" t="s">
        <v>62</v>
      </c>
      <c r="E4" s="93" t="s">
        <v>520</v>
      </c>
      <c r="F4" s="94" t="s">
        <v>465</v>
      </c>
      <c r="G4" s="95">
        <v>8</v>
      </c>
      <c r="H4" s="96">
        <v>12</v>
      </c>
      <c r="I4" s="96">
        <v>10</v>
      </c>
      <c r="J4" s="96">
        <v>15</v>
      </c>
      <c r="K4" s="96">
        <v>25</v>
      </c>
      <c r="L4" s="97">
        <v>30</v>
      </c>
      <c r="M4" s="98">
        <f t="shared" ref="M4:M26" si="0">SUM(G4:L4)</f>
        <v>100</v>
      </c>
      <c r="N4" s="99" t="str">
        <f t="shared" ref="N4:N26" si="1">IF(VLOOKUP(F4,Порог_суммы,2)&lt;=M4,"Муниципальный этап","")</f>
        <v>Муниципальный этап</v>
      </c>
    </row>
    <row r="5" spans="1:14" hidden="1" x14ac:dyDescent="0.25">
      <c r="A5" s="46">
        <v>2</v>
      </c>
      <c r="B5" s="13" t="s">
        <v>466</v>
      </c>
      <c r="C5" s="13" t="s">
        <v>18</v>
      </c>
      <c r="D5" s="13" t="s">
        <v>17</v>
      </c>
      <c r="E5" s="83" t="s">
        <v>267</v>
      </c>
      <c r="F5" s="88" t="s">
        <v>467</v>
      </c>
      <c r="G5" s="50">
        <v>5</v>
      </c>
      <c r="H5" s="12">
        <v>12</v>
      </c>
      <c r="I5" s="12">
        <v>10</v>
      </c>
      <c r="J5" s="12">
        <v>14</v>
      </c>
      <c r="K5" s="12">
        <v>20</v>
      </c>
      <c r="L5" s="51">
        <v>3</v>
      </c>
      <c r="M5" s="72">
        <f t="shared" si="0"/>
        <v>64</v>
      </c>
      <c r="N5" s="86" t="str">
        <f t="shared" si="1"/>
        <v>Муниципальный этап</v>
      </c>
    </row>
    <row r="6" spans="1:14" hidden="1" x14ac:dyDescent="0.25">
      <c r="A6" s="46">
        <v>3</v>
      </c>
      <c r="B6" s="13" t="s">
        <v>468</v>
      </c>
      <c r="C6" s="13" t="s">
        <v>57</v>
      </c>
      <c r="D6" s="13" t="s">
        <v>17</v>
      </c>
      <c r="E6" s="83" t="s">
        <v>273</v>
      </c>
      <c r="F6" s="88" t="s">
        <v>465</v>
      </c>
      <c r="G6" s="50">
        <v>8</v>
      </c>
      <c r="H6" s="12">
        <v>9</v>
      </c>
      <c r="I6" s="12">
        <v>10</v>
      </c>
      <c r="J6" s="12">
        <v>4</v>
      </c>
      <c r="K6" s="12">
        <v>15</v>
      </c>
      <c r="L6" s="51">
        <v>0</v>
      </c>
      <c r="M6" s="72">
        <f t="shared" si="0"/>
        <v>46</v>
      </c>
      <c r="N6" s="86" t="str">
        <f t="shared" si="1"/>
        <v>Муниципальный этап</v>
      </c>
    </row>
    <row r="7" spans="1:14" hidden="1" x14ac:dyDescent="0.25">
      <c r="A7" s="46">
        <v>4</v>
      </c>
      <c r="B7" s="13" t="s">
        <v>469</v>
      </c>
      <c r="C7" s="13" t="s">
        <v>56</v>
      </c>
      <c r="D7" s="13" t="s">
        <v>33</v>
      </c>
      <c r="E7" s="83" t="s">
        <v>273</v>
      </c>
      <c r="F7" s="88" t="s">
        <v>465</v>
      </c>
      <c r="G7" s="50">
        <v>4</v>
      </c>
      <c r="H7" s="12">
        <v>12</v>
      </c>
      <c r="I7" s="12">
        <v>10</v>
      </c>
      <c r="J7" s="12">
        <v>2</v>
      </c>
      <c r="K7" s="12">
        <v>18</v>
      </c>
      <c r="L7" s="51">
        <v>0</v>
      </c>
      <c r="M7" s="72">
        <f t="shared" si="0"/>
        <v>46</v>
      </c>
      <c r="N7" s="86" t="str">
        <f t="shared" si="1"/>
        <v>Муниципальный этап</v>
      </c>
    </row>
    <row r="8" spans="1:14" hidden="1" x14ac:dyDescent="0.25">
      <c r="A8" s="46">
        <v>5</v>
      </c>
      <c r="B8" s="13" t="s">
        <v>470</v>
      </c>
      <c r="C8" s="13" t="s">
        <v>212</v>
      </c>
      <c r="D8" s="13" t="s">
        <v>85</v>
      </c>
      <c r="E8" s="83" t="s">
        <v>292</v>
      </c>
      <c r="F8" s="88" t="s">
        <v>467</v>
      </c>
      <c r="G8" s="50">
        <v>0</v>
      </c>
      <c r="H8" s="12">
        <v>0</v>
      </c>
      <c r="I8" s="12">
        <v>10</v>
      </c>
      <c r="J8" s="12">
        <v>0</v>
      </c>
      <c r="K8" s="12">
        <v>0</v>
      </c>
      <c r="L8" s="51">
        <v>30</v>
      </c>
      <c r="M8" s="72">
        <f t="shared" si="0"/>
        <v>40</v>
      </c>
      <c r="N8" s="86" t="str">
        <f t="shared" si="1"/>
        <v>Муниципальный этап</v>
      </c>
    </row>
    <row r="9" spans="1:14" hidden="1" x14ac:dyDescent="0.25">
      <c r="A9" s="46">
        <v>6</v>
      </c>
      <c r="B9" s="14" t="s">
        <v>211</v>
      </c>
      <c r="C9" s="14" t="s">
        <v>53</v>
      </c>
      <c r="D9" s="14" t="s">
        <v>62</v>
      </c>
      <c r="E9" s="84" t="s">
        <v>281</v>
      </c>
      <c r="F9" s="89" t="s">
        <v>467</v>
      </c>
      <c r="G9" s="50">
        <v>4</v>
      </c>
      <c r="H9" s="12">
        <v>4</v>
      </c>
      <c r="I9" s="12">
        <v>8</v>
      </c>
      <c r="J9" s="12">
        <v>4</v>
      </c>
      <c r="K9" s="12">
        <v>4</v>
      </c>
      <c r="L9" s="51">
        <v>6</v>
      </c>
      <c r="M9" s="72">
        <f t="shared" si="0"/>
        <v>30</v>
      </c>
      <c r="N9" s="86" t="str">
        <f t="shared" si="1"/>
        <v>Муниципальный этап</v>
      </c>
    </row>
    <row r="10" spans="1:14" x14ac:dyDescent="0.25">
      <c r="A10" s="46">
        <v>7</v>
      </c>
      <c r="B10" s="13" t="s">
        <v>471</v>
      </c>
      <c r="C10" s="13" t="s">
        <v>472</v>
      </c>
      <c r="D10" s="13" t="s">
        <v>473</v>
      </c>
      <c r="E10" s="83" t="s">
        <v>520</v>
      </c>
      <c r="F10" s="88" t="s">
        <v>465</v>
      </c>
      <c r="G10" s="50">
        <v>8</v>
      </c>
      <c r="H10" s="12">
        <v>12</v>
      </c>
      <c r="I10" s="12">
        <v>10</v>
      </c>
      <c r="J10" s="12">
        <v>0</v>
      </c>
      <c r="K10" s="12">
        <v>0</v>
      </c>
      <c r="L10" s="51">
        <v>0</v>
      </c>
      <c r="M10" s="72">
        <f t="shared" si="0"/>
        <v>30</v>
      </c>
      <c r="N10" s="86" t="str">
        <f t="shared" si="1"/>
        <v>Муниципальный этап</v>
      </c>
    </row>
    <row r="11" spans="1:14" x14ac:dyDescent="0.25">
      <c r="A11" s="46">
        <v>10</v>
      </c>
      <c r="B11" s="13" t="s">
        <v>140</v>
      </c>
      <c r="C11" s="13" t="s">
        <v>75</v>
      </c>
      <c r="D11" s="13" t="s">
        <v>118</v>
      </c>
      <c r="E11" s="83" t="s">
        <v>520</v>
      </c>
      <c r="F11" s="88" t="s">
        <v>467</v>
      </c>
      <c r="G11" s="50">
        <v>6</v>
      </c>
      <c r="H11" s="12">
        <v>12</v>
      </c>
      <c r="I11" s="12">
        <v>8</v>
      </c>
      <c r="J11" s="12">
        <v>0</v>
      </c>
      <c r="K11" s="12">
        <v>0</v>
      </c>
      <c r="L11" s="51">
        <v>0</v>
      </c>
      <c r="M11" s="72">
        <f t="shared" si="0"/>
        <v>26</v>
      </c>
      <c r="N11" s="86" t="str">
        <f t="shared" si="1"/>
        <v>Муниципальный этап</v>
      </c>
    </row>
    <row r="12" spans="1:14" x14ac:dyDescent="0.25">
      <c r="A12" s="46">
        <v>11</v>
      </c>
      <c r="B12" s="13" t="s">
        <v>474</v>
      </c>
      <c r="C12" s="13" t="s">
        <v>26</v>
      </c>
      <c r="D12" s="13" t="s">
        <v>475</v>
      </c>
      <c r="E12" s="83" t="s">
        <v>520</v>
      </c>
      <c r="F12" s="88" t="s">
        <v>465</v>
      </c>
      <c r="G12" s="50">
        <v>2</v>
      </c>
      <c r="H12" s="12">
        <v>12</v>
      </c>
      <c r="I12" s="12">
        <v>10</v>
      </c>
      <c r="J12" s="12">
        <v>0</v>
      </c>
      <c r="K12" s="12">
        <v>0</v>
      </c>
      <c r="L12" s="51">
        <v>0</v>
      </c>
      <c r="M12" s="72">
        <f t="shared" si="0"/>
        <v>24</v>
      </c>
      <c r="N12" s="86" t="str">
        <f t="shared" si="1"/>
        <v>Муниципальный этап</v>
      </c>
    </row>
    <row r="13" spans="1:14" x14ac:dyDescent="0.25">
      <c r="A13" s="46">
        <v>12</v>
      </c>
      <c r="B13" s="13" t="s">
        <v>133</v>
      </c>
      <c r="C13" s="13" t="s">
        <v>19</v>
      </c>
      <c r="D13" s="13" t="s">
        <v>47</v>
      </c>
      <c r="E13" s="83" t="s">
        <v>520</v>
      </c>
      <c r="F13" s="88" t="s">
        <v>465</v>
      </c>
      <c r="G13" s="50">
        <v>3</v>
      </c>
      <c r="H13" s="12">
        <v>12</v>
      </c>
      <c r="I13" s="12">
        <v>8</v>
      </c>
      <c r="J13" s="12">
        <v>0</v>
      </c>
      <c r="K13" s="12">
        <v>0</v>
      </c>
      <c r="L13" s="51">
        <v>0</v>
      </c>
      <c r="M13" s="72">
        <f t="shared" si="0"/>
        <v>23</v>
      </c>
      <c r="N13" s="86" t="str">
        <f t="shared" si="1"/>
        <v>Муниципальный этап</v>
      </c>
    </row>
    <row r="14" spans="1:14" x14ac:dyDescent="0.25">
      <c r="A14" s="46">
        <v>13</v>
      </c>
      <c r="B14" s="13" t="s">
        <v>476</v>
      </c>
      <c r="C14" s="13" t="s">
        <v>41</v>
      </c>
      <c r="D14" s="13" t="s">
        <v>105</v>
      </c>
      <c r="E14" s="83" t="s">
        <v>520</v>
      </c>
      <c r="F14" s="88" t="s">
        <v>467</v>
      </c>
      <c r="G14" s="50">
        <v>3</v>
      </c>
      <c r="H14" s="12">
        <v>9</v>
      </c>
      <c r="I14" s="12">
        <v>10</v>
      </c>
      <c r="J14" s="12">
        <v>0</v>
      </c>
      <c r="K14" s="12">
        <v>0</v>
      </c>
      <c r="L14" s="51">
        <v>0</v>
      </c>
      <c r="M14" s="72">
        <f t="shared" si="0"/>
        <v>22</v>
      </c>
      <c r="N14" s="86" t="str">
        <f t="shared" si="1"/>
        <v>Муниципальный этап</v>
      </c>
    </row>
    <row r="15" spans="1:14" x14ac:dyDescent="0.25">
      <c r="A15" s="46">
        <v>14</v>
      </c>
      <c r="B15" s="13" t="s">
        <v>477</v>
      </c>
      <c r="C15" s="13" t="s">
        <v>478</v>
      </c>
      <c r="D15" s="13" t="s">
        <v>40</v>
      </c>
      <c r="E15" s="83" t="s">
        <v>520</v>
      </c>
      <c r="F15" s="88" t="s">
        <v>465</v>
      </c>
      <c r="G15" s="50">
        <v>0</v>
      </c>
      <c r="H15" s="12">
        <v>12</v>
      </c>
      <c r="I15" s="12">
        <v>10</v>
      </c>
      <c r="J15" s="12">
        <v>0</v>
      </c>
      <c r="K15" s="12">
        <v>0</v>
      </c>
      <c r="L15" s="51">
        <v>0</v>
      </c>
      <c r="M15" s="72">
        <f t="shared" si="0"/>
        <v>22</v>
      </c>
      <c r="N15" s="86" t="str">
        <f t="shared" si="1"/>
        <v>Муниципальный этап</v>
      </c>
    </row>
    <row r="16" spans="1:14" x14ac:dyDescent="0.25">
      <c r="A16" s="46">
        <v>15</v>
      </c>
      <c r="B16" s="13" t="s">
        <v>170</v>
      </c>
      <c r="C16" s="13" t="s">
        <v>97</v>
      </c>
      <c r="D16" s="13" t="s">
        <v>46</v>
      </c>
      <c r="E16" s="83" t="s">
        <v>520</v>
      </c>
      <c r="F16" s="88" t="s">
        <v>467</v>
      </c>
      <c r="G16" s="50">
        <v>8</v>
      </c>
      <c r="H16" s="12">
        <v>12</v>
      </c>
      <c r="I16" s="12">
        <v>0</v>
      </c>
      <c r="J16" s="12">
        <v>0</v>
      </c>
      <c r="K16" s="12">
        <v>0</v>
      </c>
      <c r="L16" s="51">
        <v>0</v>
      </c>
      <c r="M16" s="72">
        <f t="shared" si="0"/>
        <v>20</v>
      </c>
      <c r="N16" s="86" t="str">
        <f t="shared" si="1"/>
        <v/>
      </c>
    </row>
    <row r="17" spans="1:14" hidden="1" x14ac:dyDescent="0.25">
      <c r="A17" s="46">
        <v>16</v>
      </c>
      <c r="B17" s="19" t="s">
        <v>479</v>
      </c>
      <c r="C17" s="19" t="s">
        <v>29</v>
      </c>
      <c r="D17" s="19" t="s">
        <v>78</v>
      </c>
      <c r="E17" s="85" t="s">
        <v>526</v>
      </c>
      <c r="F17" s="90" t="s">
        <v>467</v>
      </c>
      <c r="G17" s="50">
        <v>8</v>
      </c>
      <c r="H17" s="12">
        <v>12</v>
      </c>
      <c r="I17" s="12">
        <v>0</v>
      </c>
      <c r="J17" s="12">
        <v>0</v>
      </c>
      <c r="K17" s="12">
        <v>0</v>
      </c>
      <c r="L17" s="51">
        <v>0</v>
      </c>
      <c r="M17" s="72">
        <f t="shared" si="0"/>
        <v>20</v>
      </c>
      <c r="N17" s="86" t="str">
        <f t="shared" si="1"/>
        <v/>
      </c>
    </row>
    <row r="18" spans="1:14" x14ac:dyDescent="0.25">
      <c r="A18" s="46">
        <v>17</v>
      </c>
      <c r="B18" s="13" t="s">
        <v>143</v>
      </c>
      <c r="C18" s="13" t="s">
        <v>83</v>
      </c>
      <c r="D18" s="13" t="s">
        <v>144</v>
      </c>
      <c r="E18" s="83" t="s">
        <v>520</v>
      </c>
      <c r="F18" s="88" t="s">
        <v>465</v>
      </c>
      <c r="G18" s="50">
        <v>6</v>
      </c>
      <c r="H18" s="12">
        <v>12</v>
      </c>
      <c r="I18" s="12">
        <v>0</v>
      </c>
      <c r="J18" s="12">
        <v>0</v>
      </c>
      <c r="K18" s="12">
        <v>0</v>
      </c>
      <c r="L18" s="51">
        <v>0</v>
      </c>
      <c r="M18" s="72">
        <f t="shared" si="0"/>
        <v>18</v>
      </c>
      <c r="N18" s="86" t="str">
        <f t="shared" si="1"/>
        <v/>
      </c>
    </row>
    <row r="19" spans="1:14" x14ac:dyDescent="0.25">
      <c r="A19" s="46">
        <v>18</v>
      </c>
      <c r="B19" s="13" t="s">
        <v>480</v>
      </c>
      <c r="C19" s="13" t="s">
        <v>58</v>
      </c>
      <c r="D19" s="13" t="s">
        <v>17</v>
      </c>
      <c r="E19" s="83" t="s">
        <v>520</v>
      </c>
      <c r="F19" s="88" t="s">
        <v>465</v>
      </c>
      <c r="G19" s="50">
        <v>6</v>
      </c>
      <c r="H19" s="12">
        <v>12</v>
      </c>
      <c r="I19" s="12">
        <v>0</v>
      </c>
      <c r="J19" s="12">
        <v>0</v>
      </c>
      <c r="K19" s="12">
        <v>0</v>
      </c>
      <c r="L19" s="51">
        <v>0</v>
      </c>
      <c r="M19" s="72">
        <f t="shared" si="0"/>
        <v>18</v>
      </c>
      <c r="N19" s="86" t="str">
        <f t="shared" si="1"/>
        <v/>
      </c>
    </row>
    <row r="20" spans="1:14" x14ac:dyDescent="0.25">
      <c r="A20" s="46">
        <v>23</v>
      </c>
      <c r="B20" s="13" t="s">
        <v>481</v>
      </c>
      <c r="C20" s="13" t="s">
        <v>49</v>
      </c>
      <c r="D20" s="13" t="s">
        <v>93</v>
      </c>
      <c r="E20" s="83" t="s">
        <v>520</v>
      </c>
      <c r="F20" s="88" t="s">
        <v>467</v>
      </c>
      <c r="G20" s="50">
        <v>3</v>
      </c>
      <c r="H20" s="12">
        <v>12</v>
      </c>
      <c r="I20" s="12">
        <v>0</v>
      </c>
      <c r="J20" s="12">
        <v>0</v>
      </c>
      <c r="K20" s="12">
        <v>0</v>
      </c>
      <c r="L20" s="51">
        <v>0</v>
      </c>
      <c r="M20" s="72">
        <f t="shared" si="0"/>
        <v>15</v>
      </c>
      <c r="N20" s="86" t="str">
        <f t="shared" si="1"/>
        <v/>
      </c>
    </row>
    <row r="21" spans="1:14" x14ac:dyDescent="0.25">
      <c r="A21" s="46">
        <v>24</v>
      </c>
      <c r="B21" s="13" t="s">
        <v>482</v>
      </c>
      <c r="C21" s="13" t="s">
        <v>14</v>
      </c>
      <c r="D21" s="13" t="s">
        <v>116</v>
      </c>
      <c r="E21" s="83" t="s">
        <v>520</v>
      </c>
      <c r="F21" s="88" t="s">
        <v>465</v>
      </c>
      <c r="G21" s="50">
        <v>6</v>
      </c>
      <c r="H21" s="12">
        <v>9</v>
      </c>
      <c r="I21" s="12">
        <v>0</v>
      </c>
      <c r="J21" s="12">
        <v>0</v>
      </c>
      <c r="K21" s="12">
        <v>0</v>
      </c>
      <c r="L21" s="51">
        <v>0</v>
      </c>
      <c r="M21" s="72">
        <f t="shared" si="0"/>
        <v>15</v>
      </c>
      <c r="N21" s="86" t="str">
        <f t="shared" si="1"/>
        <v/>
      </c>
    </row>
    <row r="22" spans="1:14" x14ac:dyDescent="0.25">
      <c r="A22" s="46">
        <v>25</v>
      </c>
      <c r="B22" s="13" t="s">
        <v>100</v>
      </c>
      <c r="C22" s="13" t="s">
        <v>483</v>
      </c>
      <c r="D22" s="13" t="s">
        <v>39</v>
      </c>
      <c r="E22" s="83" t="s">
        <v>520</v>
      </c>
      <c r="F22" s="88" t="s">
        <v>467</v>
      </c>
      <c r="G22" s="50">
        <v>3</v>
      </c>
      <c r="H22" s="12">
        <v>12</v>
      </c>
      <c r="I22" s="12">
        <v>0</v>
      </c>
      <c r="J22" s="12">
        <v>0</v>
      </c>
      <c r="K22" s="12">
        <v>0</v>
      </c>
      <c r="L22" s="51">
        <v>0</v>
      </c>
      <c r="M22" s="72">
        <f t="shared" si="0"/>
        <v>15</v>
      </c>
      <c r="N22" s="86" t="str">
        <f t="shared" si="1"/>
        <v/>
      </c>
    </row>
    <row r="23" spans="1:14" x14ac:dyDescent="0.25">
      <c r="A23" s="46">
        <v>26</v>
      </c>
      <c r="B23" s="13" t="s">
        <v>484</v>
      </c>
      <c r="C23" s="13" t="s">
        <v>57</v>
      </c>
      <c r="D23" s="13" t="s">
        <v>76</v>
      </c>
      <c r="E23" s="83" t="s">
        <v>520</v>
      </c>
      <c r="F23" s="88" t="s">
        <v>465</v>
      </c>
      <c r="G23" s="50">
        <v>3</v>
      </c>
      <c r="H23" s="12">
        <v>11</v>
      </c>
      <c r="I23" s="12">
        <v>0</v>
      </c>
      <c r="J23" s="12">
        <v>0</v>
      </c>
      <c r="K23" s="12">
        <v>0</v>
      </c>
      <c r="L23" s="51">
        <v>0</v>
      </c>
      <c r="M23" s="72">
        <f t="shared" si="0"/>
        <v>14</v>
      </c>
      <c r="N23" s="86" t="str">
        <f t="shared" si="1"/>
        <v/>
      </c>
    </row>
    <row r="24" spans="1:14" x14ac:dyDescent="0.25">
      <c r="A24" s="46">
        <v>27</v>
      </c>
      <c r="B24" s="13" t="s">
        <v>485</v>
      </c>
      <c r="C24" s="13" t="s">
        <v>486</v>
      </c>
      <c r="D24" s="13" t="s">
        <v>64</v>
      </c>
      <c r="E24" s="83" t="s">
        <v>520</v>
      </c>
      <c r="F24" s="88" t="s">
        <v>467</v>
      </c>
      <c r="G24" s="50">
        <v>2</v>
      </c>
      <c r="H24" s="12">
        <v>12</v>
      </c>
      <c r="I24" s="12">
        <v>0</v>
      </c>
      <c r="J24" s="12">
        <v>0</v>
      </c>
      <c r="K24" s="12">
        <v>0</v>
      </c>
      <c r="L24" s="51">
        <v>0</v>
      </c>
      <c r="M24" s="72">
        <f t="shared" si="0"/>
        <v>14</v>
      </c>
      <c r="N24" s="86" t="str">
        <f t="shared" si="1"/>
        <v/>
      </c>
    </row>
    <row r="25" spans="1:14" x14ac:dyDescent="0.25">
      <c r="A25" s="46">
        <v>30</v>
      </c>
      <c r="B25" s="13" t="s">
        <v>203</v>
      </c>
      <c r="C25" s="13" t="s">
        <v>29</v>
      </c>
      <c r="D25" s="13" t="s">
        <v>17</v>
      </c>
      <c r="E25" s="83" t="s">
        <v>520</v>
      </c>
      <c r="F25" s="88" t="s">
        <v>465</v>
      </c>
      <c r="G25" s="50">
        <v>5</v>
      </c>
      <c r="H25" s="12">
        <v>8</v>
      </c>
      <c r="I25" s="12">
        <v>0</v>
      </c>
      <c r="J25" s="12">
        <v>0</v>
      </c>
      <c r="K25" s="12">
        <v>0</v>
      </c>
      <c r="L25" s="51">
        <v>0</v>
      </c>
      <c r="M25" s="72">
        <f t="shared" si="0"/>
        <v>13</v>
      </c>
      <c r="N25" s="86" t="str">
        <f t="shared" si="1"/>
        <v/>
      </c>
    </row>
    <row r="26" spans="1:14" x14ac:dyDescent="0.25">
      <c r="A26" s="46">
        <v>31</v>
      </c>
      <c r="B26" s="13" t="s">
        <v>213</v>
      </c>
      <c r="C26" s="13" t="s">
        <v>108</v>
      </c>
      <c r="D26" s="13" t="s">
        <v>55</v>
      </c>
      <c r="E26" s="83" t="s">
        <v>520</v>
      </c>
      <c r="F26" s="88" t="s">
        <v>465</v>
      </c>
      <c r="G26" s="50">
        <v>0</v>
      </c>
      <c r="H26" s="12">
        <v>12</v>
      </c>
      <c r="I26" s="12">
        <v>0</v>
      </c>
      <c r="J26" s="12">
        <v>0</v>
      </c>
      <c r="K26" s="12">
        <v>0</v>
      </c>
      <c r="L26" s="51">
        <v>0</v>
      </c>
      <c r="M26" s="72">
        <f t="shared" si="0"/>
        <v>12</v>
      </c>
      <c r="N26" s="86" t="str">
        <f t="shared" si="1"/>
        <v/>
      </c>
    </row>
    <row r="27" spans="1:14" x14ac:dyDescent="0.25">
      <c r="A27" s="46">
        <v>34</v>
      </c>
      <c r="B27" s="13" t="s">
        <v>487</v>
      </c>
      <c r="C27" s="13" t="s">
        <v>26</v>
      </c>
      <c r="D27" s="13" t="s">
        <v>20</v>
      </c>
      <c r="E27" s="83" t="s">
        <v>520</v>
      </c>
      <c r="F27" s="88" t="s">
        <v>467</v>
      </c>
      <c r="G27" s="50">
        <v>0</v>
      </c>
      <c r="H27" s="12">
        <v>12</v>
      </c>
      <c r="I27" s="12">
        <v>0</v>
      </c>
      <c r="J27" s="12">
        <v>0</v>
      </c>
      <c r="K27" s="12">
        <v>0</v>
      </c>
      <c r="L27" s="51">
        <v>0</v>
      </c>
      <c r="M27" s="72">
        <f t="shared" ref="M27:M37" si="2">SUM(G27:L27)</f>
        <v>12</v>
      </c>
      <c r="N27" s="86" t="str">
        <f t="shared" ref="N27:N37" si="3">IF(VLOOKUP(F27,Порог_суммы,2)&lt;=M27,"Муниципальный этап","")</f>
        <v/>
      </c>
    </row>
    <row r="28" spans="1:14" x14ac:dyDescent="0.25">
      <c r="A28" s="46">
        <v>35</v>
      </c>
      <c r="B28" s="13" t="s">
        <v>141</v>
      </c>
      <c r="C28" s="13" t="s">
        <v>41</v>
      </c>
      <c r="D28" s="13" t="s">
        <v>488</v>
      </c>
      <c r="E28" s="83" t="s">
        <v>520</v>
      </c>
      <c r="F28" s="88" t="s">
        <v>465</v>
      </c>
      <c r="G28" s="50">
        <v>0</v>
      </c>
      <c r="H28" s="12">
        <v>12</v>
      </c>
      <c r="I28" s="12">
        <v>0</v>
      </c>
      <c r="J28" s="12">
        <v>0</v>
      </c>
      <c r="K28" s="12">
        <v>0</v>
      </c>
      <c r="L28" s="51">
        <v>0</v>
      </c>
      <c r="M28" s="72">
        <f t="shared" si="2"/>
        <v>12</v>
      </c>
      <c r="N28" s="86" t="str">
        <f t="shared" si="3"/>
        <v/>
      </c>
    </row>
    <row r="29" spans="1:14" x14ac:dyDescent="0.25">
      <c r="A29" s="46">
        <v>41</v>
      </c>
      <c r="B29" s="13" t="s">
        <v>191</v>
      </c>
      <c r="C29" s="13" t="s">
        <v>38</v>
      </c>
      <c r="D29" s="13" t="s">
        <v>42</v>
      </c>
      <c r="E29" s="83" t="s">
        <v>520</v>
      </c>
      <c r="F29" s="88" t="s">
        <v>467</v>
      </c>
      <c r="G29" s="50">
        <v>8</v>
      </c>
      <c r="H29" s="12">
        <v>0</v>
      </c>
      <c r="I29" s="12">
        <v>0</v>
      </c>
      <c r="J29" s="12">
        <v>0</v>
      </c>
      <c r="K29" s="12">
        <v>0</v>
      </c>
      <c r="L29" s="51">
        <v>0</v>
      </c>
      <c r="M29" s="72">
        <f t="shared" si="2"/>
        <v>8</v>
      </c>
      <c r="N29" s="86" t="str">
        <f t="shared" si="3"/>
        <v/>
      </c>
    </row>
    <row r="30" spans="1:14" x14ac:dyDescent="0.25">
      <c r="A30" s="46">
        <v>42</v>
      </c>
      <c r="B30" s="13" t="s">
        <v>489</v>
      </c>
      <c r="C30" s="13" t="s">
        <v>43</v>
      </c>
      <c r="D30" s="13" t="s">
        <v>34</v>
      </c>
      <c r="E30" s="83" t="s">
        <v>520</v>
      </c>
      <c r="F30" s="88" t="s">
        <v>467</v>
      </c>
      <c r="G30" s="50">
        <v>3</v>
      </c>
      <c r="H30" s="12">
        <v>0</v>
      </c>
      <c r="I30" s="12">
        <v>5</v>
      </c>
      <c r="J30" s="12">
        <v>0</v>
      </c>
      <c r="K30" s="12">
        <v>0</v>
      </c>
      <c r="L30" s="51">
        <v>0</v>
      </c>
      <c r="M30" s="72">
        <f t="shared" si="2"/>
        <v>8</v>
      </c>
      <c r="N30" s="86" t="str">
        <f t="shared" si="3"/>
        <v/>
      </c>
    </row>
    <row r="31" spans="1:14" x14ac:dyDescent="0.25">
      <c r="A31" s="46">
        <v>44</v>
      </c>
      <c r="B31" s="13" t="s">
        <v>145</v>
      </c>
      <c r="C31" s="14" t="s">
        <v>75</v>
      </c>
      <c r="D31" s="14" t="s">
        <v>32</v>
      </c>
      <c r="E31" s="84" t="s">
        <v>520</v>
      </c>
      <c r="F31" s="89" t="s">
        <v>465</v>
      </c>
      <c r="G31" s="50">
        <v>6</v>
      </c>
      <c r="H31" s="12">
        <v>0</v>
      </c>
      <c r="I31" s="12">
        <v>0</v>
      </c>
      <c r="J31" s="12">
        <v>0</v>
      </c>
      <c r="K31" s="12">
        <v>0</v>
      </c>
      <c r="L31" s="51">
        <v>0</v>
      </c>
      <c r="M31" s="72">
        <f t="shared" si="2"/>
        <v>6</v>
      </c>
      <c r="N31" s="86" t="str">
        <f t="shared" si="3"/>
        <v/>
      </c>
    </row>
    <row r="32" spans="1:14" x14ac:dyDescent="0.25">
      <c r="A32" s="46">
        <v>46</v>
      </c>
      <c r="B32" s="13" t="s">
        <v>490</v>
      </c>
      <c r="C32" s="13" t="s">
        <v>190</v>
      </c>
      <c r="D32" s="13" t="s">
        <v>50</v>
      </c>
      <c r="E32" s="83" t="s">
        <v>520</v>
      </c>
      <c r="F32" s="88" t="s">
        <v>467</v>
      </c>
      <c r="G32" s="50">
        <v>0</v>
      </c>
      <c r="H32" s="12">
        <v>6</v>
      </c>
      <c r="I32" s="12">
        <v>0</v>
      </c>
      <c r="J32" s="12">
        <v>0</v>
      </c>
      <c r="K32" s="12">
        <v>0</v>
      </c>
      <c r="L32" s="51">
        <v>0</v>
      </c>
      <c r="M32" s="72">
        <f t="shared" si="2"/>
        <v>6</v>
      </c>
      <c r="N32" s="86" t="str">
        <f t="shared" si="3"/>
        <v/>
      </c>
    </row>
    <row r="33" spans="1:14" x14ac:dyDescent="0.25">
      <c r="A33" s="46">
        <v>47</v>
      </c>
      <c r="B33" s="13" t="s">
        <v>192</v>
      </c>
      <c r="C33" s="13" t="s">
        <v>95</v>
      </c>
      <c r="D33" s="13" t="s">
        <v>193</v>
      </c>
      <c r="E33" s="83" t="s">
        <v>520</v>
      </c>
      <c r="F33" s="88" t="s">
        <v>467</v>
      </c>
      <c r="G33" s="50">
        <v>6</v>
      </c>
      <c r="H33" s="12">
        <v>0</v>
      </c>
      <c r="I33" s="12">
        <v>0</v>
      </c>
      <c r="J33" s="12">
        <v>0</v>
      </c>
      <c r="K33" s="12">
        <v>0</v>
      </c>
      <c r="L33" s="51">
        <v>0</v>
      </c>
      <c r="M33" s="72">
        <f t="shared" si="2"/>
        <v>6</v>
      </c>
      <c r="N33" s="86" t="str">
        <f t="shared" si="3"/>
        <v/>
      </c>
    </row>
    <row r="34" spans="1:14" x14ac:dyDescent="0.25">
      <c r="A34" s="46">
        <v>48</v>
      </c>
      <c r="B34" s="13" t="s">
        <v>491</v>
      </c>
      <c r="C34" s="13" t="s">
        <v>23</v>
      </c>
      <c r="D34" s="13" t="s">
        <v>131</v>
      </c>
      <c r="E34" s="83" t="s">
        <v>520</v>
      </c>
      <c r="F34" s="88" t="s">
        <v>465</v>
      </c>
      <c r="G34" s="50">
        <v>6</v>
      </c>
      <c r="H34" s="12">
        <v>0</v>
      </c>
      <c r="I34" s="12">
        <v>0</v>
      </c>
      <c r="J34" s="12">
        <v>0</v>
      </c>
      <c r="K34" s="12">
        <v>0</v>
      </c>
      <c r="L34" s="51">
        <v>0</v>
      </c>
      <c r="M34" s="72">
        <f t="shared" si="2"/>
        <v>6</v>
      </c>
      <c r="N34" s="86" t="str">
        <f t="shared" si="3"/>
        <v/>
      </c>
    </row>
    <row r="35" spans="1:14" x14ac:dyDescent="0.25">
      <c r="A35" s="46">
        <v>49</v>
      </c>
      <c r="B35" s="13" t="s">
        <v>160</v>
      </c>
      <c r="C35" s="13" t="s">
        <v>52</v>
      </c>
      <c r="D35" s="13" t="s">
        <v>492</v>
      </c>
      <c r="E35" s="83" t="s">
        <v>520</v>
      </c>
      <c r="F35" s="88" t="s">
        <v>467</v>
      </c>
      <c r="G35" s="50">
        <v>5</v>
      </c>
      <c r="H35" s="12">
        <v>0</v>
      </c>
      <c r="I35" s="12">
        <v>0</v>
      </c>
      <c r="J35" s="12">
        <v>0</v>
      </c>
      <c r="K35" s="12">
        <v>0</v>
      </c>
      <c r="L35" s="51">
        <v>0</v>
      </c>
      <c r="M35" s="72">
        <f t="shared" si="2"/>
        <v>5</v>
      </c>
      <c r="N35" s="86" t="str">
        <f t="shared" si="3"/>
        <v/>
      </c>
    </row>
    <row r="36" spans="1:14" x14ac:dyDescent="0.25">
      <c r="A36" s="46">
        <v>50</v>
      </c>
      <c r="B36" s="13" t="s">
        <v>493</v>
      </c>
      <c r="C36" s="13" t="s">
        <v>472</v>
      </c>
      <c r="D36" s="13" t="s">
        <v>34</v>
      </c>
      <c r="E36" s="83" t="s">
        <v>520</v>
      </c>
      <c r="F36" s="88" t="s">
        <v>467</v>
      </c>
      <c r="G36" s="50">
        <v>5</v>
      </c>
      <c r="H36" s="12">
        <v>0</v>
      </c>
      <c r="I36" s="12">
        <v>0</v>
      </c>
      <c r="J36" s="12">
        <v>0</v>
      </c>
      <c r="K36" s="12">
        <v>0</v>
      </c>
      <c r="L36" s="51">
        <v>0</v>
      </c>
      <c r="M36" s="72">
        <f t="shared" si="2"/>
        <v>5</v>
      </c>
      <c r="N36" s="86" t="str">
        <f t="shared" si="3"/>
        <v/>
      </c>
    </row>
    <row r="37" spans="1:14" x14ac:dyDescent="0.25">
      <c r="A37" s="46">
        <v>62</v>
      </c>
      <c r="B37" s="13" t="s">
        <v>194</v>
      </c>
      <c r="C37" s="13" t="s">
        <v>45</v>
      </c>
      <c r="D37" s="13" t="s">
        <v>25</v>
      </c>
      <c r="E37" s="83" t="s">
        <v>520</v>
      </c>
      <c r="F37" s="88" t="s">
        <v>467</v>
      </c>
      <c r="G37" s="50">
        <v>3</v>
      </c>
      <c r="H37" s="12">
        <v>0</v>
      </c>
      <c r="I37" s="12">
        <v>0</v>
      </c>
      <c r="J37" s="12">
        <v>0</v>
      </c>
      <c r="K37" s="12">
        <v>0</v>
      </c>
      <c r="L37" s="51">
        <v>0</v>
      </c>
      <c r="M37" s="72">
        <f t="shared" si="2"/>
        <v>3</v>
      </c>
      <c r="N37" s="86" t="str">
        <f t="shared" si="3"/>
        <v/>
      </c>
    </row>
    <row r="38" spans="1:14" x14ac:dyDescent="0.25">
      <c r="A38" s="46">
        <v>65</v>
      </c>
      <c r="B38" s="13" t="s">
        <v>494</v>
      </c>
      <c r="C38" s="13" t="s">
        <v>82</v>
      </c>
      <c r="D38" s="13" t="s">
        <v>8</v>
      </c>
      <c r="E38" s="83" t="s">
        <v>520</v>
      </c>
      <c r="F38" s="88" t="s">
        <v>467</v>
      </c>
      <c r="G38" s="50">
        <v>3</v>
      </c>
      <c r="H38" s="12">
        <v>0</v>
      </c>
      <c r="I38" s="12">
        <v>0</v>
      </c>
      <c r="J38" s="12">
        <v>0</v>
      </c>
      <c r="K38" s="12">
        <v>0</v>
      </c>
      <c r="L38" s="51">
        <v>0</v>
      </c>
      <c r="M38" s="72">
        <f t="shared" ref="M38:M41" si="4">SUM(G38:L38)</f>
        <v>3</v>
      </c>
      <c r="N38" s="86" t="str">
        <f t="shared" ref="N38:N41" si="5">IF(VLOOKUP(F38,Порог_суммы,2)&lt;=M38,"Муниципальный этап","")</f>
        <v/>
      </c>
    </row>
    <row r="39" spans="1:14" x14ac:dyDescent="0.25">
      <c r="A39" s="46">
        <v>66</v>
      </c>
      <c r="B39" s="13" t="s">
        <v>189</v>
      </c>
      <c r="C39" s="13" t="s">
        <v>23</v>
      </c>
      <c r="D39" s="13" t="s">
        <v>91</v>
      </c>
      <c r="E39" s="83" t="s">
        <v>520</v>
      </c>
      <c r="F39" s="88" t="s">
        <v>467</v>
      </c>
      <c r="G39" s="50">
        <v>2</v>
      </c>
      <c r="H39" s="12">
        <v>0</v>
      </c>
      <c r="I39" s="12">
        <v>0</v>
      </c>
      <c r="J39" s="12">
        <v>0</v>
      </c>
      <c r="K39" s="12">
        <v>0</v>
      </c>
      <c r="L39" s="51">
        <v>0</v>
      </c>
      <c r="M39" s="72">
        <f t="shared" si="4"/>
        <v>2</v>
      </c>
      <c r="N39" s="86" t="str">
        <f t="shared" si="5"/>
        <v/>
      </c>
    </row>
    <row r="40" spans="1:14" x14ac:dyDescent="0.25">
      <c r="A40" s="46">
        <v>69</v>
      </c>
      <c r="B40" s="13" t="s">
        <v>495</v>
      </c>
      <c r="C40" s="13" t="s">
        <v>83</v>
      </c>
      <c r="D40" s="13" t="s">
        <v>50</v>
      </c>
      <c r="E40" s="83" t="s">
        <v>520</v>
      </c>
      <c r="F40" s="88" t="s">
        <v>465</v>
      </c>
      <c r="G40" s="50">
        <v>1</v>
      </c>
      <c r="H40" s="12">
        <v>0</v>
      </c>
      <c r="I40" s="12">
        <v>0</v>
      </c>
      <c r="J40" s="12">
        <v>0</v>
      </c>
      <c r="K40" s="12">
        <v>0</v>
      </c>
      <c r="L40" s="51">
        <v>0</v>
      </c>
      <c r="M40" s="72">
        <f t="shared" si="4"/>
        <v>1</v>
      </c>
      <c r="N40" s="86" t="str">
        <f t="shared" si="5"/>
        <v/>
      </c>
    </row>
    <row r="41" spans="1:14" x14ac:dyDescent="0.25">
      <c r="A41" s="46">
        <v>80</v>
      </c>
      <c r="B41" s="13" t="s">
        <v>142</v>
      </c>
      <c r="C41" s="13" t="s">
        <v>48</v>
      </c>
      <c r="D41" s="13" t="s">
        <v>17</v>
      </c>
      <c r="E41" s="83" t="s">
        <v>520</v>
      </c>
      <c r="F41" s="88" t="s">
        <v>465</v>
      </c>
      <c r="G41" s="50">
        <v>0</v>
      </c>
      <c r="H41" s="12">
        <v>0</v>
      </c>
      <c r="I41" s="12">
        <v>0</v>
      </c>
      <c r="J41" s="12">
        <v>0</v>
      </c>
      <c r="K41" s="12">
        <v>0</v>
      </c>
      <c r="L41" s="51">
        <v>0</v>
      </c>
      <c r="M41" s="72">
        <f t="shared" si="4"/>
        <v>0</v>
      </c>
      <c r="N41" s="86" t="str">
        <f t="shared" si="5"/>
        <v/>
      </c>
    </row>
    <row r="42" spans="1:14" x14ac:dyDescent="0.25">
      <c r="A42" s="46">
        <v>107</v>
      </c>
      <c r="B42" s="13" t="s">
        <v>195</v>
      </c>
      <c r="C42" s="13" t="s">
        <v>56</v>
      </c>
      <c r="D42" s="13" t="s">
        <v>62</v>
      </c>
      <c r="E42" s="83" t="s">
        <v>520</v>
      </c>
      <c r="F42" s="88" t="s">
        <v>467</v>
      </c>
      <c r="G42" s="50">
        <v>0</v>
      </c>
      <c r="H42" s="12">
        <v>0</v>
      </c>
      <c r="I42" s="12">
        <v>0</v>
      </c>
      <c r="J42" s="12">
        <v>0</v>
      </c>
      <c r="K42" s="12">
        <v>0</v>
      </c>
      <c r="L42" s="51">
        <v>0</v>
      </c>
      <c r="M42" s="72">
        <f t="shared" ref="M42" si="6">SUM(G42:L42)</f>
        <v>0</v>
      </c>
      <c r="N42" s="86" t="str">
        <f t="shared" ref="N42" si="7">IF(VLOOKUP(F42,Порог_суммы,2)&lt;=M42,"Муниципальный этап","")</f>
        <v/>
      </c>
    </row>
  </sheetData>
  <autoFilter ref="A3:N42"/>
  <sortState ref="B4:N116">
    <sortCondition sortBy="cellColor" ref="N4:N116" dxfId="19"/>
    <sortCondition sortBy="cellColor" ref="N4:N116" dxfId="18"/>
    <sortCondition sortBy="cellColor" ref="N4:N116" dxfId="17"/>
    <sortCondition sortBy="cellColor" ref="N4:N116" dxfId="16"/>
    <sortCondition descending="1" ref="M4:M116"/>
  </sortState>
  <mergeCells count="7">
    <mergeCell ref="N2:N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7"/>
  <sheetViews>
    <sheetView topLeftCell="A2" workbookViewId="0">
      <selection activeCell="B21" sqref="B21"/>
    </sheetView>
  </sheetViews>
  <sheetFormatPr defaultRowHeight="13.2" x14ac:dyDescent="0.25"/>
  <cols>
    <col min="1" max="1" width="25.88671875" bestFit="1" customWidth="1"/>
    <col min="2" max="2" width="27.6640625" style="10" bestFit="1" customWidth="1"/>
  </cols>
  <sheetData>
    <row r="1" spans="1:2" hidden="1" x14ac:dyDescent="0.25">
      <c r="A1" s="9" t="s">
        <v>139</v>
      </c>
      <c r="B1" s="10" t="s">
        <v>257</v>
      </c>
    </row>
    <row r="3" spans="1:2" ht="39.6" x14ac:dyDescent="0.25">
      <c r="A3" s="27" t="s">
        <v>137</v>
      </c>
      <c r="B3" s="29" t="s">
        <v>177</v>
      </c>
    </row>
    <row r="4" spans="1:2" x14ac:dyDescent="0.25">
      <c r="A4" s="26" t="s">
        <v>30</v>
      </c>
      <c r="B4" s="30">
        <v>1</v>
      </c>
    </row>
    <row r="5" spans="1:2" x14ac:dyDescent="0.25">
      <c r="A5" s="26" t="s">
        <v>9</v>
      </c>
      <c r="B5" s="30">
        <v>7</v>
      </c>
    </row>
    <row r="6" spans="1:2" x14ac:dyDescent="0.25">
      <c r="A6" s="26" t="s">
        <v>267</v>
      </c>
      <c r="B6" s="30">
        <v>2</v>
      </c>
    </row>
    <row r="7" spans="1:2" x14ac:dyDescent="0.25">
      <c r="A7" s="26" t="s">
        <v>273</v>
      </c>
      <c r="B7" s="30">
        <v>2</v>
      </c>
    </row>
    <row r="8" spans="1:2" x14ac:dyDescent="0.25">
      <c r="A8" s="26" t="s">
        <v>292</v>
      </c>
      <c r="B8" s="30">
        <v>1</v>
      </c>
    </row>
    <row r="9" spans="1:2" x14ac:dyDescent="0.25">
      <c r="A9" s="26" t="s">
        <v>281</v>
      </c>
      <c r="B9" s="30">
        <v>1</v>
      </c>
    </row>
    <row r="10" spans="1:2" x14ac:dyDescent="0.25">
      <c r="A10" s="26" t="s">
        <v>136</v>
      </c>
      <c r="B10" s="30">
        <v>14</v>
      </c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O235"/>
  <sheetViews>
    <sheetView zoomScale="90" zoomScaleNormal="90" workbookViewId="0">
      <pane ySplit="3" topLeftCell="A4" activePane="bottomLeft" state="frozen"/>
      <selection pane="bottomLeft" activeCell="N2" sqref="N2:N3"/>
    </sheetView>
  </sheetViews>
  <sheetFormatPr defaultColWidth="9.109375" defaultRowHeight="13.2" x14ac:dyDescent="0.25"/>
  <cols>
    <col min="1" max="1" width="4.109375" style="3" customWidth="1"/>
    <col min="2" max="2" width="14.44140625" style="3" customWidth="1"/>
    <col min="3" max="3" width="11.88671875" style="3" customWidth="1"/>
    <col min="4" max="4" width="15.5546875" style="3" customWidth="1"/>
    <col min="5" max="5" width="24.88671875" style="3" customWidth="1"/>
    <col min="6" max="6" width="6.44140625" style="7" customWidth="1"/>
    <col min="7" max="12" width="4.88671875" style="7" hidden="1" customWidth="1"/>
    <col min="13" max="13" width="6.109375" style="8" customWidth="1"/>
    <col min="14" max="14" width="26" style="6" customWidth="1"/>
    <col min="15" max="16384" width="9.109375" style="3"/>
  </cols>
  <sheetData>
    <row r="1" spans="1:14" ht="13.8" thickBot="1" x14ac:dyDescent="0.3"/>
    <row r="2" spans="1:14" ht="12.75" customHeight="1" x14ac:dyDescent="0.25">
      <c r="A2" s="125" t="s">
        <v>135</v>
      </c>
      <c r="B2" s="123" t="s">
        <v>0</v>
      </c>
      <c r="C2" s="123" t="s">
        <v>1</v>
      </c>
      <c r="D2" s="123" t="s">
        <v>2</v>
      </c>
      <c r="E2" s="127" t="s">
        <v>3</v>
      </c>
      <c r="F2" s="121" t="s">
        <v>4</v>
      </c>
      <c r="G2" s="48" t="s">
        <v>259</v>
      </c>
      <c r="H2" s="45" t="s">
        <v>260</v>
      </c>
      <c r="I2" s="45" t="s">
        <v>261</v>
      </c>
      <c r="J2" s="45" t="s">
        <v>262</v>
      </c>
      <c r="K2" s="45" t="s">
        <v>263</v>
      </c>
      <c r="L2" s="49" t="s">
        <v>264</v>
      </c>
      <c r="M2" s="70" t="s">
        <v>5</v>
      </c>
      <c r="N2" s="119" t="s">
        <v>138</v>
      </c>
    </row>
    <row r="3" spans="1:14" ht="13.8" thickBot="1" x14ac:dyDescent="0.3">
      <c r="A3" s="126"/>
      <c r="B3" s="124"/>
      <c r="C3" s="124"/>
      <c r="D3" s="124"/>
      <c r="E3" s="128"/>
      <c r="F3" s="122"/>
      <c r="G3" s="100" t="s">
        <v>98</v>
      </c>
      <c r="H3" s="101" t="s">
        <v>98</v>
      </c>
      <c r="I3" s="101" t="s">
        <v>121</v>
      </c>
      <c r="J3" s="101" t="s">
        <v>121</v>
      </c>
      <c r="K3" s="101" t="s">
        <v>121</v>
      </c>
      <c r="L3" s="102" t="s">
        <v>121</v>
      </c>
      <c r="M3" s="103" t="s">
        <v>7</v>
      </c>
      <c r="N3" s="120"/>
    </row>
    <row r="4" spans="1:14" x14ac:dyDescent="0.25">
      <c r="A4" s="46">
        <v>3</v>
      </c>
      <c r="B4" s="15" t="s">
        <v>227</v>
      </c>
      <c r="C4" s="15" t="s">
        <v>228</v>
      </c>
      <c r="D4" s="15" t="s">
        <v>92</v>
      </c>
      <c r="E4" s="60" t="s">
        <v>520</v>
      </c>
      <c r="F4" s="71" t="s">
        <v>265</v>
      </c>
      <c r="G4" s="50">
        <v>10</v>
      </c>
      <c r="H4" s="12">
        <v>10</v>
      </c>
      <c r="I4" s="12">
        <v>20</v>
      </c>
      <c r="J4" s="12">
        <v>20</v>
      </c>
      <c r="K4" s="12">
        <v>20</v>
      </c>
      <c r="L4" s="51">
        <v>20</v>
      </c>
      <c r="M4" s="72">
        <f t="shared" ref="M4:M37" si="0">SUM(G4:L4)</f>
        <v>100</v>
      </c>
      <c r="N4" s="68" t="str">
        <f t="shared" ref="N4:N37" si="1">IF(VLOOKUP(F4,Порог_суммы,2,FALSE)&lt;=M4,"Муниципальный этап","")</f>
        <v>Муниципальный этап</v>
      </c>
    </row>
    <row r="5" spans="1:14" x14ac:dyDescent="0.25">
      <c r="A5" s="46">
        <v>7</v>
      </c>
      <c r="B5" s="15" t="s">
        <v>233</v>
      </c>
      <c r="C5" s="15" t="s">
        <v>28</v>
      </c>
      <c r="D5" s="15" t="s">
        <v>44</v>
      </c>
      <c r="E5" s="60" t="s">
        <v>520</v>
      </c>
      <c r="F5" s="71" t="s">
        <v>265</v>
      </c>
      <c r="G5" s="50">
        <v>10</v>
      </c>
      <c r="H5" s="12">
        <v>10</v>
      </c>
      <c r="I5" s="12">
        <v>20</v>
      </c>
      <c r="J5" s="12">
        <v>20</v>
      </c>
      <c r="K5" s="12">
        <v>20</v>
      </c>
      <c r="L5" s="51">
        <v>20</v>
      </c>
      <c r="M5" s="72">
        <f t="shared" si="0"/>
        <v>100</v>
      </c>
      <c r="N5" s="68" t="str">
        <f t="shared" si="1"/>
        <v>Муниципальный этап</v>
      </c>
    </row>
    <row r="6" spans="1:14" x14ac:dyDescent="0.25">
      <c r="A6" s="46">
        <v>8</v>
      </c>
      <c r="B6" s="15" t="s">
        <v>421</v>
      </c>
      <c r="C6" s="15" t="s">
        <v>18</v>
      </c>
      <c r="D6" s="15" t="s">
        <v>15</v>
      </c>
      <c r="E6" s="60" t="s">
        <v>520</v>
      </c>
      <c r="F6" s="71" t="s">
        <v>269</v>
      </c>
      <c r="G6" s="50">
        <v>10</v>
      </c>
      <c r="H6" s="12">
        <v>10</v>
      </c>
      <c r="I6" s="12">
        <v>16</v>
      </c>
      <c r="J6" s="12">
        <v>18</v>
      </c>
      <c r="K6" s="12">
        <v>20</v>
      </c>
      <c r="L6" s="51">
        <v>14</v>
      </c>
      <c r="M6" s="72">
        <f t="shared" si="0"/>
        <v>88</v>
      </c>
      <c r="N6" s="68" t="str">
        <f t="shared" si="1"/>
        <v>Муниципальный этап</v>
      </c>
    </row>
    <row r="7" spans="1:14" x14ac:dyDescent="0.25">
      <c r="A7" s="46">
        <v>12</v>
      </c>
      <c r="B7" s="15" t="s">
        <v>288</v>
      </c>
      <c r="C7" s="15" t="s">
        <v>289</v>
      </c>
      <c r="D7" s="15" t="s">
        <v>290</v>
      </c>
      <c r="E7" s="60" t="s">
        <v>520</v>
      </c>
      <c r="F7" s="71" t="s">
        <v>265</v>
      </c>
      <c r="G7" s="50">
        <v>10</v>
      </c>
      <c r="H7" s="12">
        <v>10</v>
      </c>
      <c r="I7" s="12">
        <v>20</v>
      </c>
      <c r="J7" s="12">
        <v>7</v>
      </c>
      <c r="K7" s="12">
        <v>20</v>
      </c>
      <c r="L7" s="51">
        <v>0</v>
      </c>
      <c r="M7" s="72">
        <f t="shared" si="0"/>
        <v>67</v>
      </c>
      <c r="N7" s="68" t="str">
        <f t="shared" si="1"/>
        <v>Муниципальный этап</v>
      </c>
    </row>
    <row r="8" spans="1:14" x14ac:dyDescent="0.25">
      <c r="A8" s="46">
        <v>13</v>
      </c>
      <c r="B8" s="15" t="s">
        <v>109</v>
      </c>
      <c r="C8" s="15" t="s">
        <v>26</v>
      </c>
      <c r="D8" s="15" t="s">
        <v>44</v>
      </c>
      <c r="E8" s="60" t="s">
        <v>520</v>
      </c>
      <c r="F8" s="71" t="s">
        <v>265</v>
      </c>
      <c r="G8" s="50">
        <v>10</v>
      </c>
      <c r="H8" s="12">
        <v>10</v>
      </c>
      <c r="I8" s="12">
        <v>13</v>
      </c>
      <c r="J8" s="12">
        <v>13</v>
      </c>
      <c r="K8" s="12">
        <v>0</v>
      </c>
      <c r="L8" s="51">
        <v>17</v>
      </c>
      <c r="M8" s="72">
        <f t="shared" si="0"/>
        <v>63</v>
      </c>
      <c r="N8" s="68" t="str">
        <f t="shared" si="1"/>
        <v>Муниципальный этап</v>
      </c>
    </row>
    <row r="9" spans="1:14" x14ac:dyDescent="0.25">
      <c r="A9" s="46">
        <v>14</v>
      </c>
      <c r="B9" s="15" t="s">
        <v>196</v>
      </c>
      <c r="C9" s="15" t="s">
        <v>19</v>
      </c>
      <c r="D9" s="15" t="s">
        <v>33</v>
      </c>
      <c r="E9" s="60" t="s">
        <v>520</v>
      </c>
      <c r="F9" s="71" t="s">
        <v>270</v>
      </c>
      <c r="G9" s="50">
        <v>10</v>
      </c>
      <c r="H9" s="12">
        <v>10</v>
      </c>
      <c r="I9" s="12">
        <v>20</v>
      </c>
      <c r="J9" s="12">
        <v>11</v>
      </c>
      <c r="K9" s="12">
        <v>0</v>
      </c>
      <c r="L9" s="51">
        <v>9</v>
      </c>
      <c r="M9" s="72">
        <f t="shared" si="0"/>
        <v>60</v>
      </c>
      <c r="N9" s="68" t="str">
        <f t="shared" si="1"/>
        <v>Муниципальный этап</v>
      </c>
    </row>
    <row r="10" spans="1:14" x14ac:dyDescent="0.25">
      <c r="A10" s="46">
        <v>15</v>
      </c>
      <c r="B10" s="15" t="s">
        <v>124</v>
      </c>
      <c r="C10" s="15" t="s">
        <v>27</v>
      </c>
      <c r="D10" s="15" t="s">
        <v>118</v>
      </c>
      <c r="E10" s="60" t="s">
        <v>520</v>
      </c>
      <c r="F10" s="71" t="s">
        <v>265</v>
      </c>
      <c r="G10" s="50">
        <v>10</v>
      </c>
      <c r="H10" s="12">
        <v>10</v>
      </c>
      <c r="I10" s="12">
        <v>0</v>
      </c>
      <c r="J10" s="12">
        <v>13</v>
      </c>
      <c r="K10" s="12">
        <v>20</v>
      </c>
      <c r="L10" s="51">
        <v>0</v>
      </c>
      <c r="M10" s="72">
        <f t="shared" si="0"/>
        <v>53</v>
      </c>
      <c r="N10" s="68" t="str">
        <f t="shared" si="1"/>
        <v>Муниципальный этап</v>
      </c>
    </row>
    <row r="11" spans="1:14" x14ac:dyDescent="0.25">
      <c r="A11" s="46">
        <v>16</v>
      </c>
      <c r="B11" s="15" t="s">
        <v>308</v>
      </c>
      <c r="C11" s="15" t="s">
        <v>67</v>
      </c>
      <c r="D11" s="15" t="s">
        <v>8</v>
      </c>
      <c r="E11" s="60" t="s">
        <v>520</v>
      </c>
      <c r="F11" s="71" t="s">
        <v>270</v>
      </c>
      <c r="G11" s="50">
        <v>10</v>
      </c>
      <c r="H11" s="12">
        <v>5</v>
      </c>
      <c r="I11" s="12">
        <v>11</v>
      </c>
      <c r="J11" s="12">
        <v>5</v>
      </c>
      <c r="K11" s="12">
        <v>18</v>
      </c>
      <c r="L11" s="51">
        <v>2</v>
      </c>
      <c r="M11" s="72">
        <f t="shared" si="0"/>
        <v>51</v>
      </c>
      <c r="N11" s="68" t="str">
        <f t="shared" si="1"/>
        <v>Муниципальный этап</v>
      </c>
    </row>
    <row r="12" spans="1:14" x14ac:dyDescent="0.25">
      <c r="A12" s="46">
        <v>19</v>
      </c>
      <c r="B12" s="15" t="s">
        <v>224</v>
      </c>
      <c r="C12" s="15" t="s">
        <v>57</v>
      </c>
      <c r="D12" s="15" t="s">
        <v>33</v>
      </c>
      <c r="E12" s="60" t="s">
        <v>520</v>
      </c>
      <c r="F12" s="71" t="s">
        <v>265</v>
      </c>
      <c r="G12" s="50">
        <v>10</v>
      </c>
      <c r="H12" s="12">
        <v>10</v>
      </c>
      <c r="I12" s="12">
        <v>9</v>
      </c>
      <c r="J12" s="12">
        <v>0</v>
      </c>
      <c r="K12" s="12">
        <v>20</v>
      </c>
      <c r="L12" s="51">
        <v>0</v>
      </c>
      <c r="M12" s="72">
        <f t="shared" si="0"/>
        <v>49</v>
      </c>
      <c r="N12" s="68" t="str">
        <f t="shared" si="1"/>
        <v>Муниципальный этап</v>
      </c>
    </row>
    <row r="13" spans="1:14" x14ac:dyDescent="0.25">
      <c r="A13" s="46">
        <v>20</v>
      </c>
      <c r="B13" s="15" t="s">
        <v>166</v>
      </c>
      <c r="C13" s="15" t="s">
        <v>21</v>
      </c>
      <c r="D13" s="15" t="s">
        <v>76</v>
      </c>
      <c r="E13" s="60" t="s">
        <v>520</v>
      </c>
      <c r="F13" s="71" t="s">
        <v>265</v>
      </c>
      <c r="G13" s="50">
        <v>10</v>
      </c>
      <c r="H13" s="12">
        <v>10</v>
      </c>
      <c r="I13" s="12">
        <v>0</v>
      </c>
      <c r="J13" s="12">
        <v>9</v>
      </c>
      <c r="K13" s="12">
        <v>20</v>
      </c>
      <c r="L13" s="51">
        <v>0</v>
      </c>
      <c r="M13" s="72">
        <f t="shared" si="0"/>
        <v>49</v>
      </c>
      <c r="N13" s="68" t="str">
        <f t="shared" si="1"/>
        <v>Муниципальный этап</v>
      </c>
    </row>
    <row r="14" spans="1:14" x14ac:dyDescent="0.25">
      <c r="A14" s="46">
        <v>21</v>
      </c>
      <c r="B14" s="15" t="s">
        <v>390</v>
      </c>
      <c r="C14" s="15" t="s">
        <v>77</v>
      </c>
      <c r="D14" s="15" t="s">
        <v>17</v>
      </c>
      <c r="E14" s="60" t="s">
        <v>520</v>
      </c>
      <c r="F14" s="71" t="s">
        <v>265</v>
      </c>
      <c r="G14" s="50">
        <v>1</v>
      </c>
      <c r="H14" s="12">
        <v>7</v>
      </c>
      <c r="I14" s="12">
        <v>0</v>
      </c>
      <c r="J14" s="12">
        <v>14</v>
      </c>
      <c r="K14" s="12">
        <v>20</v>
      </c>
      <c r="L14" s="51">
        <v>0</v>
      </c>
      <c r="M14" s="72">
        <f t="shared" si="0"/>
        <v>42</v>
      </c>
      <c r="N14" s="68" t="str">
        <f t="shared" si="1"/>
        <v>Муниципальный этап</v>
      </c>
    </row>
    <row r="15" spans="1:14" x14ac:dyDescent="0.25">
      <c r="A15" s="46">
        <v>23</v>
      </c>
      <c r="B15" s="15" t="s">
        <v>184</v>
      </c>
      <c r="C15" s="15" t="s">
        <v>21</v>
      </c>
      <c r="D15" s="15" t="s">
        <v>286</v>
      </c>
      <c r="E15" s="60" t="s">
        <v>520</v>
      </c>
      <c r="F15" s="71" t="s">
        <v>269</v>
      </c>
      <c r="G15" s="50">
        <v>10</v>
      </c>
      <c r="H15" s="12">
        <v>10</v>
      </c>
      <c r="I15" s="12">
        <v>0</v>
      </c>
      <c r="J15" s="12">
        <v>0</v>
      </c>
      <c r="K15" s="12">
        <v>20</v>
      </c>
      <c r="L15" s="51">
        <v>0</v>
      </c>
      <c r="M15" s="72">
        <f t="shared" si="0"/>
        <v>40</v>
      </c>
      <c r="N15" s="68" t="str">
        <f t="shared" si="1"/>
        <v>Муниципальный этап</v>
      </c>
    </row>
    <row r="16" spans="1:14" x14ac:dyDescent="0.25">
      <c r="A16" s="46">
        <v>27</v>
      </c>
      <c r="B16" s="33" t="s">
        <v>205</v>
      </c>
      <c r="C16" s="33" t="s">
        <v>26</v>
      </c>
      <c r="D16" s="33" t="s">
        <v>193</v>
      </c>
      <c r="E16" s="63" t="s">
        <v>520</v>
      </c>
      <c r="F16" s="74" t="s">
        <v>270</v>
      </c>
      <c r="G16" s="52">
        <v>10</v>
      </c>
      <c r="H16" s="36">
        <v>3</v>
      </c>
      <c r="I16" s="36">
        <v>9</v>
      </c>
      <c r="J16" s="36">
        <v>14</v>
      </c>
      <c r="K16" s="36">
        <v>0</v>
      </c>
      <c r="L16" s="53">
        <v>1</v>
      </c>
      <c r="M16" s="75">
        <f t="shared" si="0"/>
        <v>37</v>
      </c>
      <c r="N16" s="68" t="str">
        <f t="shared" si="1"/>
        <v>Муниципальный этап</v>
      </c>
    </row>
    <row r="17" spans="1:14" x14ac:dyDescent="0.25">
      <c r="A17" s="46">
        <v>30</v>
      </c>
      <c r="B17" s="15" t="s">
        <v>163</v>
      </c>
      <c r="C17" s="15" t="s">
        <v>31</v>
      </c>
      <c r="D17" s="15" t="s">
        <v>11</v>
      </c>
      <c r="E17" s="60" t="s">
        <v>520</v>
      </c>
      <c r="F17" s="71" t="s">
        <v>265</v>
      </c>
      <c r="G17" s="50">
        <v>10</v>
      </c>
      <c r="H17" s="12">
        <v>10</v>
      </c>
      <c r="I17" s="12">
        <v>0</v>
      </c>
      <c r="J17" s="12">
        <v>16</v>
      </c>
      <c r="K17" s="12">
        <v>0</v>
      </c>
      <c r="L17" s="51">
        <v>0</v>
      </c>
      <c r="M17" s="72">
        <f t="shared" si="0"/>
        <v>36</v>
      </c>
      <c r="N17" s="68" t="str">
        <f t="shared" si="1"/>
        <v/>
      </c>
    </row>
    <row r="18" spans="1:14" x14ac:dyDescent="0.25">
      <c r="A18" s="46">
        <v>31</v>
      </c>
      <c r="B18" s="15" t="s">
        <v>234</v>
      </c>
      <c r="C18" s="15" t="s">
        <v>97</v>
      </c>
      <c r="D18" s="15" t="s">
        <v>81</v>
      </c>
      <c r="E18" s="60" t="s">
        <v>520</v>
      </c>
      <c r="F18" s="71" t="s">
        <v>265</v>
      </c>
      <c r="G18" s="50">
        <v>10</v>
      </c>
      <c r="H18" s="12">
        <v>10</v>
      </c>
      <c r="I18" s="12">
        <v>16</v>
      </c>
      <c r="J18" s="12">
        <v>0</v>
      </c>
      <c r="K18" s="12">
        <v>0</v>
      </c>
      <c r="L18" s="51">
        <v>0</v>
      </c>
      <c r="M18" s="72">
        <f t="shared" si="0"/>
        <v>36</v>
      </c>
      <c r="N18" s="68" t="str">
        <f t="shared" si="1"/>
        <v/>
      </c>
    </row>
    <row r="19" spans="1:14" x14ac:dyDescent="0.25">
      <c r="A19" s="46">
        <v>33</v>
      </c>
      <c r="B19" s="33" t="s">
        <v>109</v>
      </c>
      <c r="C19" s="33" t="s">
        <v>10</v>
      </c>
      <c r="D19" s="33" t="s">
        <v>44</v>
      </c>
      <c r="E19" s="63" t="s">
        <v>520</v>
      </c>
      <c r="F19" s="74" t="s">
        <v>270</v>
      </c>
      <c r="G19" s="52">
        <v>10</v>
      </c>
      <c r="H19" s="36">
        <v>3</v>
      </c>
      <c r="I19" s="36">
        <v>11</v>
      </c>
      <c r="J19" s="36">
        <v>9</v>
      </c>
      <c r="K19" s="36">
        <v>0</v>
      </c>
      <c r="L19" s="53">
        <v>1</v>
      </c>
      <c r="M19" s="75">
        <f t="shared" si="0"/>
        <v>34</v>
      </c>
      <c r="N19" s="68" t="str">
        <f t="shared" si="1"/>
        <v/>
      </c>
    </row>
    <row r="20" spans="1:14" x14ac:dyDescent="0.25">
      <c r="A20" s="46">
        <v>35</v>
      </c>
      <c r="B20" s="33" t="s">
        <v>206</v>
      </c>
      <c r="C20" s="33" t="s">
        <v>86</v>
      </c>
      <c r="D20" s="33" t="s">
        <v>13</v>
      </c>
      <c r="E20" s="63" t="s">
        <v>520</v>
      </c>
      <c r="F20" s="74" t="s">
        <v>270</v>
      </c>
      <c r="G20" s="52">
        <v>10</v>
      </c>
      <c r="H20" s="36">
        <v>0</v>
      </c>
      <c r="I20" s="36">
        <v>13</v>
      </c>
      <c r="J20" s="36">
        <v>11</v>
      </c>
      <c r="K20" s="36">
        <v>0</v>
      </c>
      <c r="L20" s="53">
        <v>0</v>
      </c>
      <c r="M20" s="75">
        <f t="shared" si="0"/>
        <v>34</v>
      </c>
      <c r="N20" s="68" t="str">
        <f t="shared" si="1"/>
        <v/>
      </c>
    </row>
    <row r="21" spans="1:14" x14ac:dyDescent="0.25">
      <c r="A21" s="46">
        <v>36</v>
      </c>
      <c r="B21" s="15" t="s">
        <v>129</v>
      </c>
      <c r="C21" s="15" t="s">
        <v>19</v>
      </c>
      <c r="D21" s="15" t="s">
        <v>73</v>
      </c>
      <c r="E21" s="60" t="s">
        <v>520</v>
      </c>
      <c r="F21" s="71" t="s">
        <v>265</v>
      </c>
      <c r="G21" s="50">
        <v>10</v>
      </c>
      <c r="H21" s="12">
        <v>10</v>
      </c>
      <c r="I21" s="12">
        <v>0</v>
      </c>
      <c r="J21" s="12">
        <v>13</v>
      </c>
      <c r="K21" s="12">
        <v>0</v>
      </c>
      <c r="L21" s="51">
        <v>0</v>
      </c>
      <c r="M21" s="72">
        <f t="shared" si="0"/>
        <v>33</v>
      </c>
      <c r="N21" s="68" t="str">
        <f t="shared" si="1"/>
        <v/>
      </c>
    </row>
    <row r="22" spans="1:14" x14ac:dyDescent="0.25">
      <c r="A22" s="46">
        <v>37</v>
      </c>
      <c r="B22" s="15" t="s">
        <v>374</v>
      </c>
      <c r="C22" s="15" t="s">
        <v>74</v>
      </c>
      <c r="D22" s="15" t="s">
        <v>20</v>
      </c>
      <c r="E22" s="60" t="s">
        <v>520</v>
      </c>
      <c r="F22" s="71" t="s">
        <v>270</v>
      </c>
      <c r="G22" s="50">
        <v>10</v>
      </c>
      <c r="H22" s="12">
        <v>0</v>
      </c>
      <c r="I22" s="12">
        <v>16</v>
      </c>
      <c r="J22" s="12">
        <v>7</v>
      </c>
      <c r="K22" s="12">
        <v>0</v>
      </c>
      <c r="L22" s="51">
        <v>0</v>
      </c>
      <c r="M22" s="72">
        <f t="shared" si="0"/>
        <v>33</v>
      </c>
      <c r="N22" s="68" t="str">
        <f t="shared" si="1"/>
        <v/>
      </c>
    </row>
    <row r="23" spans="1:14" x14ac:dyDescent="0.25">
      <c r="A23" s="46">
        <v>38</v>
      </c>
      <c r="B23" s="15" t="s">
        <v>229</v>
      </c>
      <c r="C23" s="15" t="s">
        <v>31</v>
      </c>
      <c r="D23" s="15" t="s">
        <v>17</v>
      </c>
      <c r="E23" s="60" t="s">
        <v>520</v>
      </c>
      <c r="F23" s="71" t="s">
        <v>265</v>
      </c>
      <c r="G23" s="50">
        <v>10</v>
      </c>
      <c r="H23" s="12">
        <v>10</v>
      </c>
      <c r="I23" s="12">
        <v>0</v>
      </c>
      <c r="J23" s="12">
        <v>13</v>
      </c>
      <c r="K23" s="12">
        <v>0</v>
      </c>
      <c r="L23" s="51">
        <v>0</v>
      </c>
      <c r="M23" s="72">
        <f t="shared" si="0"/>
        <v>33</v>
      </c>
      <c r="N23" s="68" t="str">
        <f t="shared" si="1"/>
        <v/>
      </c>
    </row>
    <row r="24" spans="1:14" x14ac:dyDescent="0.25">
      <c r="A24" s="46">
        <v>39</v>
      </c>
      <c r="B24" s="15" t="s">
        <v>382</v>
      </c>
      <c r="C24" s="15" t="s">
        <v>179</v>
      </c>
      <c r="D24" s="15" t="s">
        <v>383</v>
      </c>
      <c r="E24" s="60" t="s">
        <v>520</v>
      </c>
      <c r="F24" s="71" t="s">
        <v>265</v>
      </c>
      <c r="G24" s="50">
        <v>10</v>
      </c>
      <c r="H24" s="12">
        <v>10</v>
      </c>
      <c r="I24" s="12">
        <v>0</v>
      </c>
      <c r="J24" s="12">
        <v>0</v>
      </c>
      <c r="K24" s="12">
        <v>0</v>
      </c>
      <c r="L24" s="51">
        <v>12</v>
      </c>
      <c r="M24" s="72">
        <f t="shared" si="0"/>
        <v>32</v>
      </c>
      <c r="N24" s="68" t="str">
        <f t="shared" si="1"/>
        <v/>
      </c>
    </row>
    <row r="25" spans="1:14" x14ac:dyDescent="0.25">
      <c r="A25" s="46">
        <v>41</v>
      </c>
      <c r="B25" s="15" t="s">
        <v>149</v>
      </c>
      <c r="C25" s="15" t="s">
        <v>31</v>
      </c>
      <c r="D25" s="15" t="s">
        <v>8</v>
      </c>
      <c r="E25" s="60" t="s">
        <v>520</v>
      </c>
      <c r="F25" s="71" t="s">
        <v>269</v>
      </c>
      <c r="G25" s="50">
        <v>10</v>
      </c>
      <c r="H25" s="12">
        <v>8</v>
      </c>
      <c r="I25" s="12">
        <v>13</v>
      </c>
      <c r="J25" s="12">
        <v>0</v>
      </c>
      <c r="K25" s="12">
        <v>0</v>
      </c>
      <c r="L25" s="51">
        <v>0</v>
      </c>
      <c r="M25" s="72">
        <f t="shared" si="0"/>
        <v>31</v>
      </c>
      <c r="N25" s="68" t="str">
        <f t="shared" si="1"/>
        <v/>
      </c>
    </row>
    <row r="26" spans="1:14" x14ac:dyDescent="0.25">
      <c r="A26" s="46">
        <v>42</v>
      </c>
      <c r="B26" s="15" t="s">
        <v>343</v>
      </c>
      <c r="C26" s="15" t="s">
        <v>66</v>
      </c>
      <c r="D26" s="15" t="s">
        <v>8</v>
      </c>
      <c r="E26" s="60" t="s">
        <v>520</v>
      </c>
      <c r="F26" s="71" t="s">
        <v>269</v>
      </c>
      <c r="G26" s="50">
        <v>10</v>
      </c>
      <c r="H26" s="12">
        <v>10</v>
      </c>
      <c r="I26" s="12">
        <v>0</v>
      </c>
      <c r="J26" s="12">
        <v>10</v>
      </c>
      <c r="K26" s="12">
        <v>0</v>
      </c>
      <c r="L26" s="51">
        <v>0</v>
      </c>
      <c r="M26" s="72">
        <f t="shared" si="0"/>
        <v>30</v>
      </c>
      <c r="N26" s="68" t="str">
        <f t="shared" si="1"/>
        <v/>
      </c>
    </row>
    <row r="27" spans="1:14" x14ac:dyDescent="0.25">
      <c r="A27" s="46">
        <v>43</v>
      </c>
      <c r="B27" s="15" t="s">
        <v>134</v>
      </c>
      <c r="C27" s="15" t="s">
        <v>27</v>
      </c>
      <c r="D27" s="15" t="s">
        <v>62</v>
      </c>
      <c r="E27" s="60" t="s">
        <v>520</v>
      </c>
      <c r="F27" s="71" t="s">
        <v>265</v>
      </c>
      <c r="G27" s="50">
        <v>10</v>
      </c>
      <c r="H27" s="12">
        <v>0</v>
      </c>
      <c r="I27" s="12">
        <v>0</v>
      </c>
      <c r="J27" s="12">
        <v>0</v>
      </c>
      <c r="K27" s="12">
        <v>20</v>
      </c>
      <c r="L27" s="51">
        <v>0</v>
      </c>
      <c r="M27" s="72">
        <f t="shared" si="0"/>
        <v>30</v>
      </c>
      <c r="N27" s="68" t="str">
        <f t="shared" si="1"/>
        <v/>
      </c>
    </row>
    <row r="28" spans="1:14" x14ac:dyDescent="0.25">
      <c r="A28" s="46">
        <v>44</v>
      </c>
      <c r="B28" s="15" t="s">
        <v>424</v>
      </c>
      <c r="C28" s="15" t="s">
        <v>59</v>
      </c>
      <c r="D28" s="15" t="s">
        <v>25</v>
      </c>
      <c r="E28" s="60" t="s">
        <v>520</v>
      </c>
      <c r="F28" s="71" t="s">
        <v>265</v>
      </c>
      <c r="G28" s="50">
        <v>10</v>
      </c>
      <c r="H28" s="12">
        <v>0</v>
      </c>
      <c r="I28" s="12">
        <v>0</v>
      </c>
      <c r="J28" s="12">
        <v>0</v>
      </c>
      <c r="K28" s="12">
        <v>20</v>
      </c>
      <c r="L28" s="51">
        <v>0</v>
      </c>
      <c r="M28" s="72">
        <f t="shared" si="0"/>
        <v>30</v>
      </c>
      <c r="N28" s="68" t="str">
        <f t="shared" si="1"/>
        <v/>
      </c>
    </row>
    <row r="29" spans="1:14" x14ac:dyDescent="0.25">
      <c r="A29" s="46">
        <v>47</v>
      </c>
      <c r="B29" s="15" t="s">
        <v>356</v>
      </c>
      <c r="C29" s="15" t="s">
        <v>51</v>
      </c>
      <c r="D29" s="15" t="s">
        <v>8</v>
      </c>
      <c r="E29" s="60" t="s">
        <v>520</v>
      </c>
      <c r="F29" s="71" t="s">
        <v>270</v>
      </c>
      <c r="G29" s="50">
        <v>10</v>
      </c>
      <c r="H29" s="12">
        <v>2</v>
      </c>
      <c r="I29" s="12">
        <v>3</v>
      </c>
      <c r="J29" s="12">
        <v>11</v>
      </c>
      <c r="K29" s="12">
        <v>0</v>
      </c>
      <c r="L29" s="51">
        <v>2</v>
      </c>
      <c r="M29" s="72">
        <f t="shared" si="0"/>
        <v>28</v>
      </c>
      <c r="N29" s="68" t="str">
        <f t="shared" si="1"/>
        <v/>
      </c>
    </row>
    <row r="30" spans="1:14" x14ac:dyDescent="0.25">
      <c r="A30" s="46">
        <v>48</v>
      </c>
      <c r="B30" s="15" t="s">
        <v>324</v>
      </c>
      <c r="C30" s="15" t="s">
        <v>130</v>
      </c>
      <c r="D30" s="15" t="s">
        <v>46</v>
      </c>
      <c r="E30" s="60" t="s">
        <v>520</v>
      </c>
      <c r="F30" s="71" t="s">
        <v>269</v>
      </c>
      <c r="G30" s="50">
        <v>10</v>
      </c>
      <c r="H30" s="12">
        <v>7</v>
      </c>
      <c r="I30" s="12">
        <v>0</v>
      </c>
      <c r="J30" s="12">
        <v>9</v>
      </c>
      <c r="K30" s="12">
        <v>0</v>
      </c>
      <c r="L30" s="51">
        <v>0</v>
      </c>
      <c r="M30" s="72">
        <f t="shared" si="0"/>
        <v>26</v>
      </c>
      <c r="N30" s="68" t="str">
        <f t="shared" si="1"/>
        <v/>
      </c>
    </row>
    <row r="31" spans="1:14" x14ac:dyDescent="0.25">
      <c r="A31" s="46">
        <v>50</v>
      </c>
      <c r="B31" s="5" t="s">
        <v>414</v>
      </c>
      <c r="C31" s="5" t="s">
        <v>415</v>
      </c>
      <c r="D31" s="5" t="s">
        <v>102</v>
      </c>
      <c r="E31" s="62" t="s">
        <v>520</v>
      </c>
      <c r="F31" s="73" t="s">
        <v>269</v>
      </c>
      <c r="G31" s="50">
        <v>10</v>
      </c>
      <c r="H31" s="12">
        <v>7</v>
      </c>
      <c r="I31" s="12">
        <v>0</v>
      </c>
      <c r="J31" s="12">
        <v>9</v>
      </c>
      <c r="K31" s="12">
        <v>0</v>
      </c>
      <c r="L31" s="51">
        <v>0</v>
      </c>
      <c r="M31" s="72">
        <f t="shared" si="0"/>
        <v>26</v>
      </c>
      <c r="N31" s="68" t="str">
        <f t="shared" si="1"/>
        <v/>
      </c>
    </row>
    <row r="32" spans="1:14" x14ac:dyDescent="0.25">
      <c r="A32" s="46">
        <v>54</v>
      </c>
      <c r="B32" s="15" t="s">
        <v>232</v>
      </c>
      <c r="C32" s="15" t="s">
        <v>86</v>
      </c>
      <c r="D32" s="15" t="s">
        <v>33</v>
      </c>
      <c r="E32" s="60" t="s">
        <v>520</v>
      </c>
      <c r="F32" s="71" t="s">
        <v>265</v>
      </c>
      <c r="G32" s="50">
        <v>10</v>
      </c>
      <c r="H32" s="12">
        <v>6</v>
      </c>
      <c r="I32" s="12">
        <v>0</v>
      </c>
      <c r="J32" s="12">
        <v>6</v>
      </c>
      <c r="K32" s="12">
        <v>0</v>
      </c>
      <c r="L32" s="51">
        <v>0</v>
      </c>
      <c r="M32" s="72">
        <f t="shared" si="0"/>
        <v>22</v>
      </c>
      <c r="N32" s="68" t="str">
        <f t="shared" si="1"/>
        <v/>
      </c>
    </row>
    <row r="33" spans="1:14" x14ac:dyDescent="0.25">
      <c r="A33" s="46">
        <v>55</v>
      </c>
      <c r="B33" s="15" t="s">
        <v>368</v>
      </c>
      <c r="C33" s="15" t="s">
        <v>369</v>
      </c>
      <c r="D33" s="15" t="s">
        <v>102</v>
      </c>
      <c r="E33" s="60" t="s">
        <v>520</v>
      </c>
      <c r="F33" s="71" t="s">
        <v>269</v>
      </c>
      <c r="G33" s="50">
        <v>10</v>
      </c>
      <c r="H33" s="12">
        <v>0</v>
      </c>
      <c r="I33" s="12">
        <v>0</v>
      </c>
      <c r="J33" s="12">
        <v>11</v>
      </c>
      <c r="K33" s="12">
        <v>0</v>
      </c>
      <c r="L33" s="51">
        <v>0</v>
      </c>
      <c r="M33" s="72">
        <f t="shared" si="0"/>
        <v>21</v>
      </c>
      <c r="N33" s="68" t="str">
        <f t="shared" si="1"/>
        <v/>
      </c>
    </row>
    <row r="34" spans="1:14" x14ac:dyDescent="0.25">
      <c r="A34" s="46">
        <v>57</v>
      </c>
      <c r="B34" s="15" t="s">
        <v>218</v>
      </c>
      <c r="C34" s="15" t="s">
        <v>66</v>
      </c>
      <c r="D34" s="15" t="s">
        <v>128</v>
      </c>
      <c r="E34" s="60" t="s">
        <v>520</v>
      </c>
      <c r="F34" s="71" t="s">
        <v>269</v>
      </c>
      <c r="G34" s="50">
        <v>10</v>
      </c>
      <c r="H34" s="12">
        <v>10</v>
      </c>
      <c r="I34" s="12">
        <v>0</v>
      </c>
      <c r="J34" s="12">
        <v>0</v>
      </c>
      <c r="K34" s="12">
        <v>0</v>
      </c>
      <c r="L34" s="51">
        <v>0</v>
      </c>
      <c r="M34" s="72">
        <f t="shared" si="0"/>
        <v>20</v>
      </c>
      <c r="N34" s="68" t="str">
        <f t="shared" si="1"/>
        <v/>
      </c>
    </row>
    <row r="35" spans="1:14" x14ac:dyDescent="0.25">
      <c r="A35" s="46">
        <v>58</v>
      </c>
      <c r="B35" s="15" t="s">
        <v>344</v>
      </c>
      <c r="C35" s="15" t="s">
        <v>345</v>
      </c>
      <c r="D35" s="15" t="s">
        <v>55</v>
      </c>
      <c r="E35" s="60" t="s">
        <v>520</v>
      </c>
      <c r="F35" s="71" t="s">
        <v>265</v>
      </c>
      <c r="G35" s="50">
        <v>10</v>
      </c>
      <c r="H35" s="12">
        <v>10</v>
      </c>
      <c r="I35" s="12">
        <v>0</v>
      </c>
      <c r="J35" s="12">
        <v>0</v>
      </c>
      <c r="K35" s="12">
        <v>0</v>
      </c>
      <c r="L35" s="51">
        <v>0</v>
      </c>
      <c r="M35" s="72">
        <f t="shared" si="0"/>
        <v>20</v>
      </c>
      <c r="N35" s="68" t="str">
        <f t="shared" si="1"/>
        <v/>
      </c>
    </row>
    <row r="36" spans="1:14" x14ac:dyDescent="0.25">
      <c r="A36" s="46">
        <v>60</v>
      </c>
      <c r="B36" s="15" t="s">
        <v>191</v>
      </c>
      <c r="C36" s="15" t="s">
        <v>183</v>
      </c>
      <c r="D36" s="15" t="s">
        <v>225</v>
      </c>
      <c r="E36" s="60" t="s">
        <v>520</v>
      </c>
      <c r="F36" s="71" t="s">
        <v>265</v>
      </c>
      <c r="G36" s="50">
        <v>0</v>
      </c>
      <c r="H36" s="12">
        <v>0</v>
      </c>
      <c r="I36" s="12">
        <v>0</v>
      </c>
      <c r="J36" s="12">
        <v>0</v>
      </c>
      <c r="K36" s="12">
        <v>20</v>
      </c>
      <c r="L36" s="51">
        <v>0</v>
      </c>
      <c r="M36" s="72">
        <f t="shared" si="0"/>
        <v>20</v>
      </c>
      <c r="N36" s="68" t="str">
        <f t="shared" si="1"/>
        <v/>
      </c>
    </row>
    <row r="37" spans="1:14" x14ac:dyDescent="0.25">
      <c r="A37" s="46">
        <v>61</v>
      </c>
      <c r="B37" s="33" t="s">
        <v>231</v>
      </c>
      <c r="C37" s="33" t="s">
        <v>59</v>
      </c>
      <c r="D37" s="33" t="s">
        <v>157</v>
      </c>
      <c r="E37" s="63" t="s">
        <v>520</v>
      </c>
      <c r="F37" s="74" t="s">
        <v>265</v>
      </c>
      <c r="G37" s="52">
        <v>10</v>
      </c>
      <c r="H37" s="36">
        <v>10</v>
      </c>
      <c r="I37" s="36">
        <v>0</v>
      </c>
      <c r="J37" s="36">
        <v>0</v>
      </c>
      <c r="K37" s="36">
        <v>0</v>
      </c>
      <c r="L37" s="53">
        <v>0</v>
      </c>
      <c r="M37" s="75">
        <f t="shared" si="0"/>
        <v>20</v>
      </c>
      <c r="N37" s="68" t="str">
        <f t="shared" si="1"/>
        <v/>
      </c>
    </row>
    <row r="38" spans="1:14" x14ac:dyDescent="0.25">
      <c r="A38" s="46">
        <v>65</v>
      </c>
      <c r="B38" s="15" t="s">
        <v>127</v>
      </c>
      <c r="C38" s="15" t="s">
        <v>23</v>
      </c>
      <c r="D38" s="15" t="s">
        <v>13</v>
      </c>
      <c r="E38" s="60" t="s">
        <v>520</v>
      </c>
      <c r="F38" s="71" t="s">
        <v>270</v>
      </c>
      <c r="G38" s="50">
        <v>10</v>
      </c>
      <c r="H38" s="12">
        <v>0</v>
      </c>
      <c r="I38" s="12">
        <v>9</v>
      </c>
      <c r="J38" s="12">
        <v>0</v>
      </c>
      <c r="K38" s="12">
        <v>0</v>
      </c>
      <c r="L38" s="51">
        <v>0</v>
      </c>
      <c r="M38" s="72">
        <f t="shared" ref="M38:M87" si="2">SUM(G38:L38)</f>
        <v>19</v>
      </c>
      <c r="N38" s="68" t="str">
        <f t="shared" ref="N38:N87" si="3">IF(VLOOKUP(F38,Порог_суммы,2,FALSE)&lt;=M38,"Муниципальный этап","")</f>
        <v/>
      </c>
    </row>
    <row r="39" spans="1:14" x14ac:dyDescent="0.25">
      <c r="A39" s="46">
        <v>69</v>
      </c>
      <c r="B39" s="15" t="s">
        <v>338</v>
      </c>
      <c r="C39" s="15" t="s">
        <v>31</v>
      </c>
      <c r="D39" s="15" t="s">
        <v>62</v>
      </c>
      <c r="E39" s="60" t="s">
        <v>520</v>
      </c>
      <c r="F39" s="71" t="s">
        <v>265</v>
      </c>
      <c r="G39" s="50">
        <v>10</v>
      </c>
      <c r="H39" s="12">
        <v>6</v>
      </c>
      <c r="I39" s="12">
        <v>0</v>
      </c>
      <c r="J39" s="12">
        <v>0</v>
      </c>
      <c r="K39" s="12">
        <v>0</v>
      </c>
      <c r="L39" s="51">
        <v>0</v>
      </c>
      <c r="M39" s="72">
        <f t="shared" si="2"/>
        <v>16</v>
      </c>
      <c r="N39" s="68" t="str">
        <f t="shared" si="3"/>
        <v/>
      </c>
    </row>
    <row r="40" spans="1:14" x14ac:dyDescent="0.25">
      <c r="A40" s="46">
        <v>70</v>
      </c>
      <c r="B40" s="15" t="s">
        <v>152</v>
      </c>
      <c r="C40" s="15" t="s">
        <v>153</v>
      </c>
      <c r="D40" s="15" t="s">
        <v>8</v>
      </c>
      <c r="E40" s="60" t="s">
        <v>520</v>
      </c>
      <c r="F40" s="71" t="s">
        <v>269</v>
      </c>
      <c r="G40" s="50">
        <v>8</v>
      </c>
      <c r="H40" s="12">
        <v>6</v>
      </c>
      <c r="I40" s="12">
        <v>0</v>
      </c>
      <c r="J40" s="12">
        <v>0</v>
      </c>
      <c r="K40" s="12">
        <v>0</v>
      </c>
      <c r="L40" s="51">
        <v>0</v>
      </c>
      <c r="M40" s="72">
        <f t="shared" si="2"/>
        <v>14</v>
      </c>
      <c r="N40" s="68" t="str">
        <f t="shared" si="3"/>
        <v/>
      </c>
    </row>
    <row r="41" spans="1:14" x14ac:dyDescent="0.25">
      <c r="A41" s="46">
        <v>72</v>
      </c>
      <c r="B41" s="15" t="s">
        <v>207</v>
      </c>
      <c r="C41" s="15" t="s">
        <v>74</v>
      </c>
      <c r="D41" s="15" t="s">
        <v>182</v>
      </c>
      <c r="E41" s="60" t="s">
        <v>520</v>
      </c>
      <c r="F41" s="71" t="s">
        <v>269</v>
      </c>
      <c r="G41" s="50">
        <v>8</v>
      </c>
      <c r="H41" s="12">
        <v>6</v>
      </c>
      <c r="I41" s="12">
        <v>0</v>
      </c>
      <c r="J41" s="12">
        <v>0</v>
      </c>
      <c r="K41" s="12">
        <v>0</v>
      </c>
      <c r="L41" s="51">
        <v>0</v>
      </c>
      <c r="M41" s="72">
        <f t="shared" si="2"/>
        <v>14</v>
      </c>
      <c r="N41" s="68" t="str">
        <f t="shared" si="3"/>
        <v/>
      </c>
    </row>
    <row r="42" spans="1:14" x14ac:dyDescent="0.25">
      <c r="A42" s="46">
        <v>73</v>
      </c>
      <c r="B42" s="15" t="s">
        <v>325</v>
      </c>
      <c r="C42" s="15" t="s">
        <v>59</v>
      </c>
      <c r="D42" s="15" t="s">
        <v>146</v>
      </c>
      <c r="E42" s="60" t="s">
        <v>520</v>
      </c>
      <c r="F42" s="71" t="s">
        <v>265</v>
      </c>
      <c r="G42" s="50">
        <v>10</v>
      </c>
      <c r="H42" s="12">
        <v>3</v>
      </c>
      <c r="I42" s="12">
        <v>0</v>
      </c>
      <c r="J42" s="12">
        <v>0</v>
      </c>
      <c r="K42" s="12">
        <v>0</v>
      </c>
      <c r="L42" s="51">
        <v>0</v>
      </c>
      <c r="M42" s="72">
        <f t="shared" si="2"/>
        <v>13</v>
      </c>
      <c r="N42" s="68" t="str">
        <f t="shared" si="3"/>
        <v/>
      </c>
    </row>
    <row r="43" spans="1:14" x14ac:dyDescent="0.25">
      <c r="A43" s="46">
        <v>75</v>
      </c>
      <c r="B43" s="33" t="s">
        <v>204</v>
      </c>
      <c r="C43" s="33" t="s">
        <v>26</v>
      </c>
      <c r="D43" s="33" t="s">
        <v>73</v>
      </c>
      <c r="E43" s="63" t="s">
        <v>520</v>
      </c>
      <c r="F43" s="74" t="s">
        <v>270</v>
      </c>
      <c r="G43" s="52">
        <v>0</v>
      </c>
      <c r="H43" s="36">
        <v>0</v>
      </c>
      <c r="I43" s="36">
        <v>0</v>
      </c>
      <c r="J43" s="36">
        <v>13</v>
      </c>
      <c r="K43" s="36">
        <v>0</v>
      </c>
      <c r="L43" s="53">
        <v>0</v>
      </c>
      <c r="M43" s="75">
        <f t="shared" si="2"/>
        <v>13</v>
      </c>
      <c r="N43" s="68" t="str">
        <f t="shared" si="3"/>
        <v/>
      </c>
    </row>
    <row r="44" spans="1:14" x14ac:dyDescent="0.25">
      <c r="A44" s="46">
        <v>80</v>
      </c>
      <c r="B44" s="15" t="s">
        <v>217</v>
      </c>
      <c r="C44" s="15" t="s">
        <v>56</v>
      </c>
      <c r="D44" s="15" t="s">
        <v>62</v>
      </c>
      <c r="E44" s="60" t="s">
        <v>520</v>
      </c>
      <c r="F44" s="71" t="s">
        <v>269</v>
      </c>
      <c r="G44" s="50">
        <v>0</v>
      </c>
      <c r="H44" s="12">
        <v>10</v>
      </c>
      <c r="I44" s="12">
        <v>0</v>
      </c>
      <c r="J44" s="12">
        <v>0</v>
      </c>
      <c r="K44" s="12">
        <v>0</v>
      </c>
      <c r="L44" s="51">
        <v>0</v>
      </c>
      <c r="M44" s="72">
        <f t="shared" si="2"/>
        <v>10</v>
      </c>
      <c r="N44" s="68" t="str">
        <f t="shared" si="3"/>
        <v/>
      </c>
    </row>
    <row r="45" spans="1:14" x14ac:dyDescent="0.25">
      <c r="A45" s="46">
        <v>81</v>
      </c>
      <c r="B45" s="15" t="s">
        <v>201</v>
      </c>
      <c r="C45" s="15" t="s">
        <v>120</v>
      </c>
      <c r="D45" s="15" t="s">
        <v>25</v>
      </c>
      <c r="E45" s="60" t="s">
        <v>520</v>
      </c>
      <c r="F45" s="71" t="s">
        <v>270</v>
      </c>
      <c r="G45" s="50">
        <v>10</v>
      </c>
      <c r="H45" s="12">
        <v>0</v>
      </c>
      <c r="I45" s="12">
        <v>0</v>
      </c>
      <c r="J45" s="12">
        <v>0</v>
      </c>
      <c r="K45" s="12">
        <v>0</v>
      </c>
      <c r="L45" s="51">
        <v>0</v>
      </c>
      <c r="M45" s="72">
        <f t="shared" si="2"/>
        <v>10</v>
      </c>
      <c r="N45" s="68" t="str">
        <f t="shared" si="3"/>
        <v/>
      </c>
    </row>
    <row r="46" spans="1:14" x14ac:dyDescent="0.25">
      <c r="A46" s="46">
        <v>83</v>
      </c>
      <c r="B46" s="15" t="s">
        <v>341</v>
      </c>
      <c r="C46" s="15" t="s">
        <v>31</v>
      </c>
      <c r="D46" s="15" t="s">
        <v>20</v>
      </c>
      <c r="E46" s="60" t="s">
        <v>520</v>
      </c>
      <c r="F46" s="71" t="s">
        <v>269</v>
      </c>
      <c r="G46" s="50">
        <v>10</v>
      </c>
      <c r="H46" s="12">
        <v>0</v>
      </c>
      <c r="I46" s="12">
        <v>0</v>
      </c>
      <c r="J46" s="12">
        <v>0</v>
      </c>
      <c r="K46" s="12">
        <v>0</v>
      </c>
      <c r="L46" s="51">
        <v>0</v>
      </c>
      <c r="M46" s="72">
        <f t="shared" si="2"/>
        <v>10</v>
      </c>
      <c r="N46" s="68" t="str">
        <f t="shared" si="3"/>
        <v/>
      </c>
    </row>
    <row r="47" spans="1:14" x14ac:dyDescent="0.25">
      <c r="A47" s="46">
        <v>85</v>
      </c>
      <c r="B47" s="15" t="s">
        <v>202</v>
      </c>
      <c r="C47" s="15" t="s">
        <v>27</v>
      </c>
      <c r="D47" s="15" t="s">
        <v>8</v>
      </c>
      <c r="E47" s="60" t="s">
        <v>520</v>
      </c>
      <c r="F47" s="71" t="s">
        <v>270</v>
      </c>
      <c r="G47" s="50">
        <v>10</v>
      </c>
      <c r="H47" s="12">
        <v>0</v>
      </c>
      <c r="I47" s="12">
        <v>0</v>
      </c>
      <c r="J47" s="12">
        <v>0</v>
      </c>
      <c r="K47" s="12">
        <v>0</v>
      </c>
      <c r="L47" s="51">
        <v>0</v>
      </c>
      <c r="M47" s="72">
        <f t="shared" si="2"/>
        <v>10</v>
      </c>
      <c r="N47" s="68" t="str">
        <f t="shared" si="3"/>
        <v/>
      </c>
    </row>
    <row r="48" spans="1:14" x14ac:dyDescent="0.25">
      <c r="A48" s="46">
        <v>86</v>
      </c>
      <c r="B48" s="15" t="s">
        <v>352</v>
      </c>
      <c r="C48" s="15" t="s">
        <v>43</v>
      </c>
      <c r="D48" s="15" t="s">
        <v>46</v>
      </c>
      <c r="E48" s="60" t="s">
        <v>520</v>
      </c>
      <c r="F48" s="71" t="s">
        <v>265</v>
      </c>
      <c r="G48" s="50">
        <v>10</v>
      </c>
      <c r="H48" s="12">
        <v>0</v>
      </c>
      <c r="I48" s="12">
        <v>0</v>
      </c>
      <c r="J48" s="12">
        <v>0</v>
      </c>
      <c r="K48" s="12">
        <v>0</v>
      </c>
      <c r="L48" s="51">
        <v>0</v>
      </c>
      <c r="M48" s="72">
        <f t="shared" si="2"/>
        <v>10</v>
      </c>
      <c r="N48" s="68" t="str">
        <f t="shared" si="3"/>
        <v/>
      </c>
    </row>
    <row r="49" spans="1:15" hidden="1" x14ac:dyDescent="0.25">
      <c r="A49" s="46">
        <v>87</v>
      </c>
      <c r="B49" s="15" t="s">
        <v>164</v>
      </c>
      <c r="C49" s="15" t="s">
        <v>153</v>
      </c>
      <c r="D49" s="15" t="s">
        <v>8</v>
      </c>
      <c r="E49" s="60" t="s">
        <v>522</v>
      </c>
      <c r="F49" s="71" t="s">
        <v>265</v>
      </c>
      <c r="G49" s="50">
        <v>10</v>
      </c>
      <c r="H49" s="12">
        <v>0</v>
      </c>
      <c r="I49" s="12">
        <v>0</v>
      </c>
      <c r="J49" s="12">
        <v>0</v>
      </c>
      <c r="K49" s="12">
        <v>0</v>
      </c>
      <c r="L49" s="51">
        <v>0</v>
      </c>
      <c r="M49" s="72">
        <f t="shared" si="2"/>
        <v>10</v>
      </c>
      <c r="N49" s="68" t="str">
        <f t="shared" si="3"/>
        <v/>
      </c>
    </row>
    <row r="50" spans="1:15" x14ac:dyDescent="0.25">
      <c r="A50" s="46">
        <v>88</v>
      </c>
      <c r="B50" s="15" t="s">
        <v>360</v>
      </c>
      <c r="C50" s="15" t="s">
        <v>26</v>
      </c>
      <c r="D50" s="15" t="s">
        <v>197</v>
      </c>
      <c r="E50" s="60" t="s">
        <v>520</v>
      </c>
      <c r="F50" s="71" t="s">
        <v>269</v>
      </c>
      <c r="G50" s="50">
        <v>10</v>
      </c>
      <c r="H50" s="12">
        <v>0</v>
      </c>
      <c r="I50" s="12">
        <v>0</v>
      </c>
      <c r="J50" s="12">
        <v>0</v>
      </c>
      <c r="K50" s="12">
        <v>0</v>
      </c>
      <c r="L50" s="51">
        <v>0</v>
      </c>
      <c r="M50" s="72">
        <f t="shared" si="2"/>
        <v>10</v>
      </c>
      <c r="N50" s="68" t="str">
        <f t="shared" si="3"/>
        <v/>
      </c>
    </row>
    <row r="51" spans="1:15" x14ac:dyDescent="0.25">
      <c r="A51" s="46">
        <v>90</v>
      </c>
      <c r="B51" s="15" t="s">
        <v>226</v>
      </c>
      <c r="C51" s="15" t="s">
        <v>27</v>
      </c>
      <c r="D51" s="15" t="s">
        <v>76</v>
      </c>
      <c r="E51" s="60" t="s">
        <v>520</v>
      </c>
      <c r="F51" s="71" t="s">
        <v>265</v>
      </c>
      <c r="G51" s="50">
        <v>10</v>
      </c>
      <c r="H51" s="12">
        <v>0</v>
      </c>
      <c r="I51" s="12">
        <v>0</v>
      </c>
      <c r="J51" s="12">
        <v>0</v>
      </c>
      <c r="K51" s="12">
        <v>0</v>
      </c>
      <c r="L51" s="51">
        <v>0</v>
      </c>
      <c r="M51" s="72">
        <f t="shared" si="2"/>
        <v>10</v>
      </c>
      <c r="N51" s="68" t="str">
        <f t="shared" si="3"/>
        <v/>
      </c>
    </row>
    <row r="52" spans="1:15" hidden="1" x14ac:dyDescent="0.25">
      <c r="A52" s="46">
        <v>91</v>
      </c>
      <c r="B52" s="15" t="s">
        <v>366</v>
      </c>
      <c r="C52" s="15" t="s">
        <v>57</v>
      </c>
      <c r="D52" s="15" t="s">
        <v>15</v>
      </c>
      <c r="E52" s="60" t="s">
        <v>522</v>
      </c>
      <c r="F52" s="71" t="s">
        <v>270</v>
      </c>
      <c r="G52" s="50">
        <v>10</v>
      </c>
      <c r="H52" s="12">
        <v>0</v>
      </c>
      <c r="I52" s="12">
        <v>0</v>
      </c>
      <c r="J52" s="12">
        <v>0</v>
      </c>
      <c r="K52" s="12">
        <v>0</v>
      </c>
      <c r="L52" s="51">
        <v>0</v>
      </c>
      <c r="M52" s="72">
        <f t="shared" si="2"/>
        <v>10</v>
      </c>
      <c r="N52" s="68" t="str">
        <f t="shared" si="3"/>
        <v/>
      </c>
    </row>
    <row r="53" spans="1:15" hidden="1" x14ac:dyDescent="0.25">
      <c r="A53" s="46">
        <v>92</v>
      </c>
      <c r="B53" s="15" t="s">
        <v>384</v>
      </c>
      <c r="C53" s="15" t="s">
        <v>26</v>
      </c>
      <c r="D53" s="15" t="s">
        <v>76</v>
      </c>
      <c r="E53" s="60" t="s">
        <v>274</v>
      </c>
      <c r="F53" s="71" t="s">
        <v>270</v>
      </c>
      <c r="G53" s="50">
        <v>10</v>
      </c>
      <c r="H53" s="12">
        <v>0</v>
      </c>
      <c r="I53" s="12">
        <v>0</v>
      </c>
      <c r="J53" s="12">
        <v>0</v>
      </c>
      <c r="K53" s="12">
        <v>0</v>
      </c>
      <c r="L53" s="51">
        <v>0</v>
      </c>
      <c r="M53" s="72">
        <f t="shared" si="2"/>
        <v>10</v>
      </c>
      <c r="N53" s="68" t="str">
        <f t="shared" si="3"/>
        <v/>
      </c>
    </row>
    <row r="54" spans="1:15" hidden="1" x14ac:dyDescent="0.25">
      <c r="A54" s="46">
        <v>93</v>
      </c>
      <c r="B54" s="15" t="s">
        <v>386</v>
      </c>
      <c r="C54" s="15" t="s">
        <v>29</v>
      </c>
      <c r="D54" s="15" t="s">
        <v>128</v>
      </c>
      <c r="E54" s="60" t="s">
        <v>526</v>
      </c>
      <c r="F54" s="71" t="s">
        <v>269</v>
      </c>
      <c r="G54" s="50">
        <v>10</v>
      </c>
      <c r="H54" s="12">
        <v>0</v>
      </c>
      <c r="I54" s="12">
        <v>0</v>
      </c>
      <c r="J54" s="12">
        <v>0</v>
      </c>
      <c r="K54" s="12">
        <v>0</v>
      </c>
      <c r="L54" s="51">
        <v>0</v>
      </c>
      <c r="M54" s="72">
        <f t="shared" si="2"/>
        <v>10</v>
      </c>
      <c r="N54" s="68" t="str">
        <f t="shared" si="3"/>
        <v/>
      </c>
    </row>
    <row r="55" spans="1:15" hidden="1" x14ac:dyDescent="0.25">
      <c r="A55" s="46">
        <v>94</v>
      </c>
      <c r="B55" s="15" t="s">
        <v>249</v>
      </c>
      <c r="C55" s="15" t="s">
        <v>67</v>
      </c>
      <c r="D55" s="15" t="s">
        <v>76</v>
      </c>
      <c r="E55" s="60" t="s">
        <v>274</v>
      </c>
      <c r="F55" s="71" t="s">
        <v>265</v>
      </c>
      <c r="G55" s="50">
        <v>10</v>
      </c>
      <c r="H55" s="12">
        <v>0</v>
      </c>
      <c r="I55" s="12">
        <v>0</v>
      </c>
      <c r="J55" s="12">
        <v>0</v>
      </c>
      <c r="K55" s="12">
        <v>0</v>
      </c>
      <c r="L55" s="51">
        <v>0</v>
      </c>
      <c r="M55" s="72">
        <f t="shared" si="2"/>
        <v>10</v>
      </c>
      <c r="N55" s="68" t="str">
        <f t="shared" si="3"/>
        <v/>
      </c>
    </row>
    <row r="56" spans="1:15" hidden="1" x14ac:dyDescent="0.25">
      <c r="A56" s="46">
        <v>95</v>
      </c>
      <c r="B56" s="17" t="s">
        <v>396</v>
      </c>
      <c r="C56" s="17" t="s">
        <v>48</v>
      </c>
      <c r="D56" s="17" t="s">
        <v>17</v>
      </c>
      <c r="E56" s="61" t="s">
        <v>274</v>
      </c>
      <c r="F56" s="71" t="s">
        <v>265</v>
      </c>
      <c r="G56" s="50">
        <v>10</v>
      </c>
      <c r="H56" s="12">
        <v>0</v>
      </c>
      <c r="I56" s="12">
        <v>0</v>
      </c>
      <c r="J56" s="12">
        <v>0</v>
      </c>
      <c r="K56" s="12">
        <v>0</v>
      </c>
      <c r="L56" s="51">
        <v>0</v>
      </c>
      <c r="M56" s="72">
        <f t="shared" si="2"/>
        <v>10</v>
      </c>
      <c r="N56" s="68" t="str">
        <f t="shared" si="3"/>
        <v/>
      </c>
    </row>
    <row r="57" spans="1:15" hidden="1" x14ac:dyDescent="0.25">
      <c r="A57" s="46">
        <v>96</v>
      </c>
      <c r="B57" s="15" t="s">
        <v>397</v>
      </c>
      <c r="C57" s="15" t="s">
        <v>398</v>
      </c>
      <c r="D57" s="15" t="s">
        <v>147</v>
      </c>
      <c r="E57" s="60" t="s">
        <v>274</v>
      </c>
      <c r="F57" s="71" t="s">
        <v>270</v>
      </c>
      <c r="G57" s="50">
        <v>10</v>
      </c>
      <c r="H57" s="12">
        <v>0</v>
      </c>
      <c r="I57" s="12">
        <v>0</v>
      </c>
      <c r="J57" s="12">
        <v>0</v>
      </c>
      <c r="K57" s="12">
        <v>0</v>
      </c>
      <c r="L57" s="51">
        <v>0</v>
      </c>
      <c r="M57" s="72">
        <f t="shared" si="2"/>
        <v>10</v>
      </c>
      <c r="N57" s="68" t="str">
        <f t="shared" si="3"/>
        <v/>
      </c>
    </row>
    <row r="58" spans="1:15" hidden="1" x14ac:dyDescent="0.25">
      <c r="A58" s="46">
        <v>97</v>
      </c>
      <c r="B58" s="15" t="s">
        <v>100</v>
      </c>
      <c r="C58" s="15" t="s">
        <v>38</v>
      </c>
      <c r="D58" s="15" t="s">
        <v>62</v>
      </c>
      <c r="E58" s="60" t="s">
        <v>521</v>
      </c>
      <c r="F58" s="71" t="s">
        <v>265</v>
      </c>
      <c r="G58" s="50">
        <v>10</v>
      </c>
      <c r="H58" s="12">
        <v>0</v>
      </c>
      <c r="I58" s="12">
        <v>0</v>
      </c>
      <c r="J58" s="12">
        <v>0</v>
      </c>
      <c r="K58" s="12">
        <v>0</v>
      </c>
      <c r="L58" s="51">
        <v>0</v>
      </c>
      <c r="M58" s="72">
        <f t="shared" si="2"/>
        <v>10</v>
      </c>
      <c r="N58" s="68" t="str">
        <f t="shared" si="3"/>
        <v/>
      </c>
    </row>
    <row r="59" spans="1:15" hidden="1" x14ac:dyDescent="0.25">
      <c r="A59" s="46">
        <v>98</v>
      </c>
      <c r="B59" s="15" t="s">
        <v>409</v>
      </c>
      <c r="C59" s="15" t="s">
        <v>23</v>
      </c>
      <c r="D59" s="15" t="s">
        <v>37</v>
      </c>
      <c r="E59" s="60" t="s">
        <v>522</v>
      </c>
      <c r="F59" s="71" t="s">
        <v>265</v>
      </c>
      <c r="G59" s="50">
        <v>10</v>
      </c>
      <c r="H59" s="12">
        <v>0</v>
      </c>
      <c r="I59" s="12">
        <v>0</v>
      </c>
      <c r="J59" s="12">
        <v>0</v>
      </c>
      <c r="K59" s="12">
        <v>0</v>
      </c>
      <c r="L59" s="51">
        <v>0</v>
      </c>
      <c r="M59" s="72">
        <f t="shared" si="2"/>
        <v>10</v>
      </c>
      <c r="N59" s="68" t="str">
        <f t="shared" si="3"/>
        <v/>
      </c>
    </row>
    <row r="60" spans="1:15" hidden="1" x14ac:dyDescent="0.25">
      <c r="A60" s="46">
        <v>99</v>
      </c>
      <c r="B60" s="15" t="s">
        <v>174</v>
      </c>
      <c r="C60" s="15" t="s">
        <v>14</v>
      </c>
      <c r="D60" s="15" t="s">
        <v>8</v>
      </c>
      <c r="E60" s="60" t="s">
        <v>274</v>
      </c>
      <c r="F60" s="71" t="s">
        <v>265</v>
      </c>
      <c r="G60" s="50">
        <v>10</v>
      </c>
      <c r="H60" s="12">
        <v>0</v>
      </c>
      <c r="I60" s="12">
        <v>0</v>
      </c>
      <c r="J60" s="12">
        <v>0</v>
      </c>
      <c r="K60" s="12">
        <v>0</v>
      </c>
      <c r="L60" s="51">
        <v>0</v>
      </c>
      <c r="M60" s="72">
        <f t="shared" si="2"/>
        <v>10</v>
      </c>
      <c r="N60" s="68" t="str">
        <f t="shared" si="3"/>
        <v/>
      </c>
    </row>
    <row r="61" spans="1:15" hidden="1" x14ac:dyDescent="0.25">
      <c r="A61" s="46">
        <v>100</v>
      </c>
      <c r="B61" s="15" t="s">
        <v>422</v>
      </c>
      <c r="C61" s="15" t="s">
        <v>117</v>
      </c>
      <c r="D61" s="15" t="s">
        <v>25</v>
      </c>
      <c r="E61" s="60" t="s">
        <v>274</v>
      </c>
      <c r="F61" s="71" t="s">
        <v>265</v>
      </c>
      <c r="G61" s="50">
        <v>10</v>
      </c>
      <c r="H61" s="12">
        <v>0</v>
      </c>
      <c r="I61" s="12">
        <v>0</v>
      </c>
      <c r="J61" s="12">
        <v>0</v>
      </c>
      <c r="K61" s="12">
        <v>0</v>
      </c>
      <c r="L61" s="51">
        <v>0</v>
      </c>
      <c r="M61" s="72">
        <f t="shared" si="2"/>
        <v>10</v>
      </c>
      <c r="N61" s="68" t="str">
        <f t="shared" si="3"/>
        <v/>
      </c>
    </row>
    <row r="62" spans="1:15" hidden="1" x14ac:dyDescent="0.25">
      <c r="A62" s="46">
        <v>101</v>
      </c>
      <c r="B62" s="15" t="s">
        <v>427</v>
      </c>
      <c r="C62" s="15" t="s">
        <v>29</v>
      </c>
      <c r="D62" s="15" t="s">
        <v>76</v>
      </c>
      <c r="E62" s="60" t="s">
        <v>280</v>
      </c>
      <c r="F62" s="71" t="s">
        <v>270</v>
      </c>
      <c r="G62" s="50">
        <v>10</v>
      </c>
      <c r="H62" s="12">
        <v>0</v>
      </c>
      <c r="I62" s="12">
        <v>0</v>
      </c>
      <c r="J62" s="12">
        <v>0</v>
      </c>
      <c r="K62" s="12">
        <v>0</v>
      </c>
      <c r="L62" s="51">
        <v>0</v>
      </c>
      <c r="M62" s="72">
        <f t="shared" si="2"/>
        <v>10</v>
      </c>
      <c r="N62" s="68" t="str">
        <f t="shared" si="3"/>
        <v/>
      </c>
    </row>
    <row r="63" spans="1:15" hidden="1" x14ac:dyDescent="0.25">
      <c r="A63" s="46">
        <v>102</v>
      </c>
      <c r="B63" s="15" t="s">
        <v>449</v>
      </c>
      <c r="C63" s="15" t="s">
        <v>52</v>
      </c>
      <c r="D63" s="15" t="s">
        <v>15</v>
      </c>
      <c r="E63" s="60" t="s">
        <v>274</v>
      </c>
      <c r="F63" s="71" t="s">
        <v>265</v>
      </c>
      <c r="G63" s="50">
        <v>10</v>
      </c>
      <c r="H63" s="12">
        <v>0</v>
      </c>
      <c r="I63" s="12">
        <v>0</v>
      </c>
      <c r="J63" s="12">
        <v>0</v>
      </c>
      <c r="K63" s="12">
        <v>0</v>
      </c>
      <c r="L63" s="51">
        <v>0</v>
      </c>
      <c r="M63" s="72">
        <f t="shared" si="2"/>
        <v>10</v>
      </c>
      <c r="N63" s="68" t="str">
        <f t="shared" si="3"/>
        <v/>
      </c>
      <c r="O63" s="31"/>
    </row>
    <row r="64" spans="1:15" hidden="1" x14ac:dyDescent="0.25">
      <c r="A64" s="46">
        <v>103</v>
      </c>
      <c r="B64" s="15" t="s">
        <v>401</v>
      </c>
      <c r="C64" s="15" t="s">
        <v>27</v>
      </c>
      <c r="D64" s="15" t="s">
        <v>32</v>
      </c>
      <c r="E64" s="60" t="s">
        <v>282</v>
      </c>
      <c r="F64" s="71" t="s">
        <v>269</v>
      </c>
      <c r="G64" s="50">
        <v>2</v>
      </c>
      <c r="H64" s="12">
        <v>7</v>
      </c>
      <c r="I64" s="12">
        <v>0</v>
      </c>
      <c r="J64" s="12">
        <v>0</v>
      </c>
      <c r="K64" s="12">
        <v>0</v>
      </c>
      <c r="L64" s="51">
        <v>0</v>
      </c>
      <c r="M64" s="72">
        <f t="shared" si="2"/>
        <v>9</v>
      </c>
      <c r="N64" s="68" t="str">
        <f t="shared" si="3"/>
        <v/>
      </c>
    </row>
    <row r="65" spans="1:14" hidden="1" x14ac:dyDescent="0.25">
      <c r="A65" s="46">
        <v>104</v>
      </c>
      <c r="B65" s="15" t="s">
        <v>429</v>
      </c>
      <c r="C65" s="15" t="s">
        <v>74</v>
      </c>
      <c r="D65" s="15" t="s">
        <v>32</v>
      </c>
      <c r="E65" s="60" t="s">
        <v>430</v>
      </c>
      <c r="F65" s="71" t="s">
        <v>270</v>
      </c>
      <c r="G65" s="50">
        <v>0</v>
      </c>
      <c r="H65" s="12">
        <v>0</v>
      </c>
      <c r="I65" s="12">
        <v>0</v>
      </c>
      <c r="J65" s="12">
        <v>9</v>
      </c>
      <c r="K65" s="12">
        <v>0</v>
      </c>
      <c r="L65" s="51">
        <v>0</v>
      </c>
      <c r="M65" s="72">
        <f t="shared" si="2"/>
        <v>9</v>
      </c>
      <c r="N65" s="68" t="str">
        <f t="shared" si="3"/>
        <v/>
      </c>
    </row>
    <row r="66" spans="1:14" hidden="1" x14ac:dyDescent="0.25">
      <c r="A66" s="46">
        <v>105</v>
      </c>
      <c r="B66" s="15" t="s">
        <v>310</v>
      </c>
      <c r="C66" s="15" t="s">
        <v>10</v>
      </c>
      <c r="D66" s="15" t="s">
        <v>11</v>
      </c>
      <c r="E66" s="60" t="s">
        <v>282</v>
      </c>
      <c r="F66" s="71" t="s">
        <v>269</v>
      </c>
      <c r="G66" s="50">
        <v>2</v>
      </c>
      <c r="H66" s="12">
        <v>6</v>
      </c>
      <c r="I66" s="12">
        <v>0</v>
      </c>
      <c r="J66" s="12">
        <v>0</v>
      </c>
      <c r="K66" s="12">
        <v>0</v>
      </c>
      <c r="L66" s="51">
        <v>0</v>
      </c>
      <c r="M66" s="72">
        <f t="shared" si="2"/>
        <v>8</v>
      </c>
      <c r="N66" s="68" t="str">
        <f t="shared" si="3"/>
        <v/>
      </c>
    </row>
    <row r="67" spans="1:14" hidden="1" x14ac:dyDescent="0.25">
      <c r="A67" s="46">
        <v>106</v>
      </c>
      <c r="B67" s="15" t="s">
        <v>352</v>
      </c>
      <c r="C67" s="15" t="s">
        <v>21</v>
      </c>
      <c r="D67" s="15" t="s">
        <v>62</v>
      </c>
      <c r="E67" s="60" t="s">
        <v>522</v>
      </c>
      <c r="F67" s="71" t="s">
        <v>269</v>
      </c>
      <c r="G67" s="50">
        <v>8</v>
      </c>
      <c r="H67" s="12">
        <v>0</v>
      </c>
      <c r="I67" s="12">
        <v>0</v>
      </c>
      <c r="J67" s="12">
        <v>0</v>
      </c>
      <c r="K67" s="12">
        <v>0</v>
      </c>
      <c r="L67" s="51">
        <v>0</v>
      </c>
      <c r="M67" s="72">
        <f t="shared" si="2"/>
        <v>8</v>
      </c>
      <c r="N67" s="68" t="str">
        <f t="shared" si="3"/>
        <v/>
      </c>
    </row>
    <row r="68" spans="1:14" hidden="1" x14ac:dyDescent="0.25">
      <c r="A68" s="46">
        <v>107</v>
      </c>
      <c r="B68" s="17" t="s">
        <v>376</v>
      </c>
      <c r="C68" s="17" t="s">
        <v>43</v>
      </c>
      <c r="D68" s="17" t="s">
        <v>61</v>
      </c>
      <c r="E68" s="61" t="s">
        <v>523</v>
      </c>
      <c r="F68" s="71" t="s">
        <v>265</v>
      </c>
      <c r="G68" s="50">
        <v>7</v>
      </c>
      <c r="H68" s="12">
        <v>0</v>
      </c>
      <c r="I68" s="12">
        <v>0</v>
      </c>
      <c r="J68" s="12">
        <v>0</v>
      </c>
      <c r="K68" s="12">
        <v>0</v>
      </c>
      <c r="L68" s="51">
        <v>0</v>
      </c>
      <c r="M68" s="72">
        <f t="shared" si="2"/>
        <v>7</v>
      </c>
      <c r="N68" s="68" t="str">
        <f t="shared" si="3"/>
        <v/>
      </c>
    </row>
    <row r="69" spans="1:14" hidden="1" x14ac:dyDescent="0.25">
      <c r="A69" s="46">
        <v>108</v>
      </c>
      <c r="B69" s="15" t="s">
        <v>237</v>
      </c>
      <c r="C69" s="15" t="s">
        <v>82</v>
      </c>
      <c r="D69" s="15" t="s">
        <v>8</v>
      </c>
      <c r="E69" s="60" t="s">
        <v>521</v>
      </c>
      <c r="F69" s="71" t="s">
        <v>265</v>
      </c>
      <c r="G69" s="50">
        <v>7</v>
      </c>
      <c r="H69" s="12">
        <v>0</v>
      </c>
      <c r="I69" s="12">
        <v>0</v>
      </c>
      <c r="J69" s="12">
        <v>0</v>
      </c>
      <c r="K69" s="12">
        <v>0</v>
      </c>
      <c r="L69" s="51">
        <v>0</v>
      </c>
      <c r="M69" s="72">
        <f t="shared" si="2"/>
        <v>7</v>
      </c>
      <c r="N69" s="68" t="str">
        <f t="shared" si="3"/>
        <v/>
      </c>
    </row>
    <row r="70" spans="1:14" hidden="1" x14ac:dyDescent="0.25">
      <c r="A70" s="46">
        <v>109</v>
      </c>
      <c r="B70" s="15" t="s">
        <v>250</v>
      </c>
      <c r="C70" s="15" t="s">
        <v>38</v>
      </c>
      <c r="D70" s="15" t="s">
        <v>62</v>
      </c>
      <c r="E70" s="60" t="s">
        <v>302</v>
      </c>
      <c r="F70" s="71" t="s">
        <v>269</v>
      </c>
      <c r="G70" s="50">
        <v>0</v>
      </c>
      <c r="H70" s="12">
        <v>7</v>
      </c>
      <c r="I70" s="12">
        <v>0</v>
      </c>
      <c r="J70" s="12">
        <v>0</v>
      </c>
      <c r="K70" s="12">
        <v>0</v>
      </c>
      <c r="L70" s="51">
        <v>0</v>
      </c>
      <c r="M70" s="72">
        <f t="shared" si="2"/>
        <v>7</v>
      </c>
      <c r="N70" s="68" t="str">
        <f t="shared" si="3"/>
        <v/>
      </c>
    </row>
    <row r="71" spans="1:14" x14ac:dyDescent="0.25">
      <c r="A71" s="46">
        <v>110</v>
      </c>
      <c r="B71" s="15" t="s">
        <v>221</v>
      </c>
      <c r="C71" s="15" t="s">
        <v>21</v>
      </c>
      <c r="D71" s="15" t="s">
        <v>22</v>
      </c>
      <c r="E71" s="60" t="s">
        <v>520</v>
      </c>
      <c r="F71" s="71" t="s">
        <v>269</v>
      </c>
      <c r="G71" s="50">
        <v>0</v>
      </c>
      <c r="H71" s="12">
        <v>7</v>
      </c>
      <c r="I71" s="12">
        <v>0</v>
      </c>
      <c r="J71" s="12">
        <v>0</v>
      </c>
      <c r="K71" s="12">
        <v>0</v>
      </c>
      <c r="L71" s="51">
        <v>0</v>
      </c>
      <c r="M71" s="72">
        <f t="shared" si="2"/>
        <v>7</v>
      </c>
      <c r="N71" s="68" t="str">
        <f t="shared" si="3"/>
        <v/>
      </c>
    </row>
    <row r="72" spans="1:14" hidden="1" x14ac:dyDescent="0.25">
      <c r="A72" s="46">
        <v>111</v>
      </c>
      <c r="B72" s="15" t="s">
        <v>268</v>
      </c>
      <c r="C72" s="15" t="s">
        <v>86</v>
      </c>
      <c r="D72" s="15" t="s">
        <v>11</v>
      </c>
      <c r="E72" s="60" t="s">
        <v>69</v>
      </c>
      <c r="F72" s="71" t="s">
        <v>269</v>
      </c>
      <c r="G72" s="50">
        <v>0</v>
      </c>
      <c r="H72" s="12">
        <v>0</v>
      </c>
      <c r="I72" s="12">
        <v>0</v>
      </c>
      <c r="J72" s="12">
        <v>6</v>
      </c>
      <c r="K72" s="12">
        <v>0</v>
      </c>
      <c r="L72" s="51">
        <v>0</v>
      </c>
      <c r="M72" s="72">
        <f t="shared" si="2"/>
        <v>6</v>
      </c>
      <c r="N72" s="68" t="str">
        <f t="shared" si="3"/>
        <v/>
      </c>
    </row>
    <row r="73" spans="1:14" hidden="1" x14ac:dyDescent="0.25">
      <c r="A73" s="46">
        <v>112</v>
      </c>
      <c r="B73" s="15" t="s">
        <v>238</v>
      </c>
      <c r="C73" s="15" t="s">
        <v>38</v>
      </c>
      <c r="D73" s="15" t="s">
        <v>15</v>
      </c>
      <c r="E73" s="60" t="s">
        <v>282</v>
      </c>
      <c r="F73" s="71" t="s">
        <v>269</v>
      </c>
      <c r="G73" s="50">
        <v>0</v>
      </c>
      <c r="H73" s="12">
        <v>6</v>
      </c>
      <c r="I73" s="12">
        <v>0</v>
      </c>
      <c r="J73" s="12">
        <v>0</v>
      </c>
      <c r="K73" s="12">
        <v>0</v>
      </c>
      <c r="L73" s="51">
        <v>0</v>
      </c>
      <c r="M73" s="72">
        <f t="shared" si="2"/>
        <v>6</v>
      </c>
      <c r="N73" s="68" t="str">
        <f t="shared" si="3"/>
        <v/>
      </c>
    </row>
    <row r="74" spans="1:14" x14ac:dyDescent="0.25">
      <c r="A74" s="46">
        <v>113</v>
      </c>
      <c r="B74" s="15" t="s">
        <v>154</v>
      </c>
      <c r="C74" s="15" t="s">
        <v>54</v>
      </c>
      <c r="D74" s="15" t="s">
        <v>50</v>
      </c>
      <c r="E74" s="60" t="s">
        <v>520</v>
      </c>
      <c r="F74" s="71" t="s">
        <v>269</v>
      </c>
      <c r="G74" s="50">
        <v>0</v>
      </c>
      <c r="H74" s="12">
        <v>6</v>
      </c>
      <c r="I74" s="12">
        <v>0</v>
      </c>
      <c r="J74" s="12">
        <v>0</v>
      </c>
      <c r="K74" s="12">
        <v>0</v>
      </c>
      <c r="L74" s="51">
        <v>0</v>
      </c>
      <c r="M74" s="72">
        <f t="shared" si="2"/>
        <v>6</v>
      </c>
      <c r="N74" s="68" t="str">
        <f t="shared" si="3"/>
        <v/>
      </c>
    </row>
    <row r="75" spans="1:14" hidden="1" x14ac:dyDescent="0.25">
      <c r="A75" s="46">
        <v>114</v>
      </c>
      <c r="B75" s="15" t="s">
        <v>328</v>
      </c>
      <c r="C75" s="15" t="s">
        <v>56</v>
      </c>
      <c r="D75" s="15" t="s">
        <v>33</v>
      </c>
      <c r="E75" s="60" t="s">
        <v>287</v>
      </c>
      <c r="F75" s="71" t="s">
        <v>269</v>
      </c>
      <c r="G75" s="50">
        <v>0</v>
      </c>
      <c r="H75" s="12">
        <v>6</v>
      </c>
      <c r="I75" s="12">
        <v>0</v>
      </c>
      <c r="J75" s="12">
        <v>0</v>
      </c>
      <c r="K75" s="12">
        <v>0</v>
      </c>
      <c r="L75" s="51">
        <v>0</v>
      </c>
      <c r="M75" s="72">
        <f t="shared" si="2"/>
        <v>6</v>
      </c>
      <c r="N75" s="68" t="str">
        <f t="shared" si="3"/>
        <v/>
      </c>
    </row>
    <row r="76" spans="1:14" x14ac:dyDescent="0.25">
      <c r="A76" s="46">
        <v>115</v>
      </c>
      <c r="B76" s="15" t="s">
        <v>216</v>
      </c>
      <c r="C76" s="15" t="s">
        <v>16</v>
      </c>
      <c r="D76" s="15" t="s">
        <v>62</v>
      </c>
      <c r="E76" s="60" t="s">
        <v>520</v>
      </c>
      <c r="F76" s="71" t="s">
        <v>269</v>
      </c>
      <c r="G76" s="50">
        <v>0</v>
      </c>
      <c r="H76" s="12">
        <v>5</v>
      </c>
      <c r="I76" s="12">
        <v>0</v>
      </c>
      <c r="J76" s="12">
        <v>0</v>
      </c>
      <c r="K76" s="12">
        <v>0</v>
      </c>
      <c r="L76" s="51">
        <v>0</v>
      </c>
      <c r="M76" s="72">
        <f t="shared" si="2"/>
        <v>5</v>
      </c>
      <c r="N76" s="68" t="str">
        <f t="shared" si="3"/>
        <v/>
      </c>
    </row>
    <row r="77" spans="1:14" x14ac:dyDescent="0.25">
      <c r="A77" s="46">
        <v>116</v>
      </c>
      <c r="B77" s="5" t="s">
        <v>222</v>
      </c>
      <c r="C77" s="5" t="s">
        <v>75</v>
      </c>
      <c r="D77" s="5" t="s">
        <v>197</v>
      </c>
      <c r="E77" s="62" t="s">
        <v>520</v>
      </c>
      <c r="F77" s="73" t="s">
        <v>269</v>
      </c>
      <c r="G77" s="50">
        <v>0</v>
      </c>
      <c r="H77" s="12">
        <v>5</v>
      </c>
      <c r="I77" s="12">
        <v>0</v>
      </c>
      <c r="J77" s="12">
        <v>0</v>
      </c>
      <c r="K77" s="12">
        <v>0</v>
      </c>
      <c r="L77" s="51">
        <v>0</v>
      </c>
      <c r="M77" s="72">
        <f t="shared" si="2"/>
        <v>5</v>
      </c>
      <c r="N77" s="68" t="str">
        <f t="shared" si="3"/>
        <v/>
      </c>
    </row>
    <row r="78" spans="1:14" hidden="1" x14ac:dyDescent="0.25">
      <c r="A78" s="46">
        <v>117</v>
      </c>
      <c r="B78" s="15" t="s">
        <v>215</v>
      </c>
      <c r="C78" s="15" t="s">
        <v>29</v>
      </c>
      <c r="D78" s="15" t="s">
        <v>8</v>
      </c>
      <c r="E78" s="60" t="s">
        <v>522</v>
      </c>
      <c r="F78" s="71" t="s">
        <v>265</v>
      </c>
      <c r="G78" s="50">
        <v>1</v>
      </c>
      <c r="H78" s="12">
        <v>3</v>
      </c>
      <c r="I78" s="12">
        <v>0</v>
      </c>
      <c r="J78" s="12">
        <v>0</v>
      </c>
      <c r="K78" s="12">
        <v>0</v>
      </c>
      <c r="L78" s="51">
        <v>0</v>
      </c>
      <c r="M78" s="72">
        <f t="shared" si="2"/>
        <v>4</v>
      </c>
      <c r="N78" s="68" t="str">
        <f t="shared" si="3"/>
        <v/>
      </c>
    </row>
    <row r="79" spans="1:14" x14ac:dyDescent="0.25">
      <c r="A79" s="46">
        <v>118</v>
      </c>
      <c r="B79" s="15" t="s">
        <v>170</v>
      </c>
      <c r="C79" s="15" t="s">
        <v>171</v>
      </c>
      <c r="D79" s="15" t="s">
        <v>46</v>
      </c>
      <c r="E79" s="60" t="s">
        <v>520</v>
      </c>
      <c r="F79" s="71" t="s">
        <v>265</v>
      </c>
      <c r="G79" s="50">
        <v>4</v>
      </c>
      <c r="H79" s="12">
        <v>0</v>
      </c>
      <c r="I79" s="12">
        <v>0</v>
      </c>
      <c r="J79" s="12">
        <v>0</v>
      </c>
      <c r="K79" s="12">
        <v>0</v>
      </c>
      <c r="L79" s="51">
        <v>0</v>
      </c>
      <c r="M79" s="72">
        <f t="shared" si="2"/>
        <v>4</v>
      </c>
      <c r="N79" s="68" t="str">
        <f t="shared" si="3"/>
        <v/>
      </c>
    </row>
    <row r="80" spans="1:14" hidden="1" x14ac:dyDescent="0.25">
      <c r="A80" s="46">
        <v>119</v>
      </c>
      <c r="B80" s="15" t="s">
        <v>329</v>
      </c>
      <c r="C80" s="15" t="s">
        <v>86</v>
      </c>
      <c r="D80" s="15" t="s">
        <v>32</v>
      </c>
      <c r="E80" s="60" t="s">
        <v>292</v>
      </c>
      <c r="F80" s="71" t="s">
        <v>270</v>
      </c>
      <c r="G80" s="50">
        <v>0</v>
      </c>
      <c r="H80" s="12">
        <v>0</v>
      </c>
      <c r="I80" s="12">
        <v>0</v>
      </c>
      <c r="J80" s="12">
        <v>0</v>
      </c>
      <c r="K80" s="12">
        <v>0</v>
      </c>
      <c r="L80" s="51">
        <v>4</v>
      </c>
      <c r="M80" s="72">
        <f t="shared" si="2"/>
        <v>4</v>
      </c>
      <c r="N80" s="68" t="str">
        <f t="shared" si="3"/>
        <v/>
      </c>
    </row>
    <row r="81" spans="1:14" hidden="1" x14ac:dyDescent="0.25">
      <c r="A81" s="46">
        <v>120</v>
      </c>
      <c r="B81" s="15" t="s">
        <v>161</v>
      </c>
      <c r="C81" s="15" t="s">
        <v>12</v>
      </c>
      <c r="D81" s="15" t="s">
        <v>40</v>
      </c>
      <c r="E81" s="60" t="s">
        <v>281</v>
      </c>
      <c r="F81" s="71" t="s">
        <v>269</v>
      </c>
      <c r="G81" s="50">
        <v>0</v>
      </c>
      <c r="H81" s="12">
        <v>0</v>
      </c>
      <c r="I81" s="12">
        <v>0</v>
      </c>
      <c r="J81" s="12">
        <v>3</v>
      </c>
      <c r="K81" s="12">
        <v>0</v>
      </c>
      <c r="L81" s="51">
        <v>1</v>
      </c>
      <c r="M81" s="72">
        <f t="shared" si="2"/>
        <v>4</v>
      </c>
      <c r="N81" s="68" t="str">
        <f t="shared" si="3"/>
        <v/>
      </c>
    </row>
    <row r="82" spans="1:14" hidden="1" x14ac:dyDescent="0.25">
      <c r="A82" s="46">
        <v>121</v>
      </c>
      <c r="B82" s="15" t="s">
        <v>293</v>
      </c>
      <c r="C82" s="15" t="s">
        <v>294</v>
      </c>
      <c r="D82" s="15" t="s">
        <v>87</v>
      </c>
      <c r="E82" s="60" t="s">
        <v>280</v>
      </c>
      <c r="F82" s="71" t="s">
        <v>270</v>
      </c>
      <c r="G82" s="50">
        <v>0</v>
      </c>
      <c r="H82" s="12">
        <v>3</v>
      </c>
      <c r="I82" s="12">
        <v>0</v>
      </c>
      <c r="J82" s="12">
        <v>0</v>
      </c>
      <c r="K82" s="12">
        <v>0</v>
      </c>
      <c r="L82" s="51">
        <v>0</v>
      </c>
      <c r="M82" s="72">
        <f t="shared" si="2"/>
        <v>3</v>
      </c>
      <c r="N82" s="68" t="str">
        <f t="shared" si="3"/>
        <v/>
      </c>
    </row>
    <row r="83" spans="1:14" hidden="1" x14ac:dyDescent="0.25">
      <c r="A83" s="46">
        <v>122</v>
      </c>
      <c r="B83" s="15" t="s">
        <v>330</v>
      </c>
      <c r="C83" s="15" t="s">
        <v>331</v>
      </c>
      <c r="D83" s="15" t="s">
        <v>37</v>
      </c>
      <c r="E83" s="60" t="s">
        <v>282</v>
      </c>
      <c r="F83" s="71" t="s">
        <v>270</v>
      </c>
      <c r="G83" s="50">
        <v>2</v>
      </c>
      <c r="H83" s="12">
        <v>0</v>
      </c>
      <c r="I83" s="12">
        <v>0</v>
      </c>
      <c r="J83" s="12">
        <v>0</v>
      </c>
      <c r="K83" s="12">
        <v>0</v>
      </c>
      <c r="L83" s="51">
        <v>0</v>
      </c>
      <c r="M83" s="72">
        <f t="shared" si="2"/>
        <v>2</v>
      </c>
      <c r="N83" s="68" t="str">
        <f t="shared" si="3"/>
        <v/>
      </c>
    </row>
    <row r="84" spans="1:14" hidden="1" x14ac:dyDescent="0.25">
      <c r="A84" s="46">
        <v>123</v>
      </c>
      <c r="B84" s="15" t="s">
        <v>400</v>
      </c>
      <c r="C84" s="15" t="s">
        <v>14</v>
      </c>
      <c r="D84" s="15" t="s">
        <v>15</v>
      </c>
      <c r="E84" s="60" t="s">
        <v>282</v>
      </c>
      <c r="F84" s="71" t="s">
        <v>269</v>
      </c>
      <c r="G84" s="50">
        <v>2</v>
      </c>
      <c r="H84" s="12">
        <v>0</v>
      </c>
      <c r="I84" s="12">
        <v>0</v>
      </c>
      <c r="J84" s="12">
        <v>0</v>
      </c>
      <c r="K84" s="12">
        <v>0</v>
      </c>
      <c r="L84" s="51">
        <v>0</v>
      </c>
      <c r="M84" s="72">
        <f t="shared" si="2"/>
        <v>2</v>
      </c>
      <c r="N84" s="68" t="str">
        <f t="shared" si="3"/>
        <v/>
      </c>
    </row>
    <row r="85" spans="1:14" hidden="1" x14ac:dyDescent="0.25">
      <c r="A85" s="46">
        <v>124</v>
      </c>
      <c r="B85" s="15" t="s">
        <v>431</v>
      </c>
      <c r="C85" s="15" t="s">
        <v>97</v>
      </c>
      <c r="D85" s="15" t="s">
        <v>84</v>
      </c>
      <c r="E85" s="60" t="s">
        <v>282</v>
      </c>
      <c r="F85" s="71" t="s">
        <v>270</v>
      </c>
      <c r="G85" s="50">
        <v>2</v>
      </c>
      <c r="H85" s="12">
        <v>0</v>
      </c>
      <c r="I85" s="12">
        <v>0</v>
      </c>
      <c r="J85" s="12">
        <v>0</v>
      </c>
      <c r="K85" s="12">
        <v>0</v>
      </c>
      <c r="L85" s="51">
        <v>0</v>
      </c>
      <c r="M85" s="72">
        <f t="shared" si="2"/>
        <v>2</v>
      </c>
      <c r="N85" s="68" t="str">
        <f t="shared" si="3"/>
        <v/>
      </c>
    </row>
    <row r="86" spans="1:14" hidden="1" x14ac:dyDescent="0.25">
      <c r="A86" s="46">
        <v>125</v>
      </c>
      <c r="B86" s="15" t="s">
        <v>303</v>
      </c>
      <c r="C86" s="15" t="s">
        <v>45</v>
      </c>
      <c r="D86" s="15" t="s">
        <v>92</v>
      </c>
      <c r="E86" s="60" t="s">
        <v>304</v>
      </c>
      <c r="F86" s="71" t="s">
        <v>265</v>
      </c>
      <c r="G86" s="50">
        <v>0</v>
      </c>
      <c r="H86" s="12">
        <v>1</v>
      </c>
      <c r="I86" s="12">
        <v>0</v>
      </c>
      <c r="J86" s="12">
        <v>0</v>
      </c>
      <c r="K86" s="12">
        <v>0</v>
      </c>
      <c r="L86" s="51">
        <v>0</v>
      </c>
      <c r="M86" s="72">
        <f t="shared" si="2"/>
        <v>1</v>
      </c>
      <c r="N86" s="68" t="str">
        <f t="shared" si="3"/>
        <v/>
      </c>
    </row>
    <row r="87" spans="1:14" hidden="1" x14ac:dyDescent="0.25">
      <c r="A87" s="46">
        <v>126</v>
      </c>
      <c r="B87" s="15" t="s">
        <v>94</v>
      </c>
      <c r="C87" s="15" t="s">
        <v>29</v>
      </c>
      <c r="D87" s="15" t="s">
        <v>44</v>
      </c>
      <c r="E87" s="60" t="s">
        <v>282</v>
      </c>
      <c r="F87" s="71" t="s">
        <v>270</v>
      </c>
      <c r="G87" s="50">
        <v>1</v>
      </c>
      <c r="H87" s="12">
        <v>0</v>
      </c>
      <c r="I87" s="12">
        <v>0</v>
      </c>
      <c r="J87" s="12">
        <v>0</v>
      </c>
      <c r="K87" s="12">
        <v>0</v>
      </c>
      <c r="L87" s="51">
        <v>0</v>
      </c>
      <c r="M87" s="72">
        <f t="shared" si="2"/>
        <v>1</v>
      </c>
      <c r="N87" s="68" t="str">
        <f t="shared" si="3"/>
        <v/>
      </c>
    </row>
    <row r="88" spans="1:14" hidden="1" x14ac:dyDescent="0.25">
      <c r="A88" s="46">
        <v>127</v>
      </c>
      <c r="B88" s="15" t="s">
        <v>266</v>
      </c>
      <c r="C88" s="15" t="s">
        <v>120</v>
      </c>
      <c r="D88" s="15" t="s">
        <v>80</v>
      </c>
      <c r="E88" s="60" t="s">
        <v>267</v>
      </c>
      <c r="F88" s="71" t="s">
        <v>265</v>
      </c>
      <c r="G88" s="50">
        <v>0</v>
      </c>
      <c r="H88" s="12">
        <v>0</v>
      </c>
      <c r="I88" s="12">
        <v>0</v>
      </c>
      <c r="J88" s="12">
        <v>0</v>
      </c>
      <c r="K88" s="12">
        <v>0</v>
      </c>
      <c r="L88" s="51">
        <v>0</v>
      </c>
      <c r="M88" s="72">
        <f t="shared" ref="M88:M151" si="4">SUM(G88:L88)</f>
        <v>0</v>
      </c>
      <c r="N88" s="68" t="str">
        <f t="shared" ref="N88:N151" si="5">IF(VLOOKUP(F88,Порог_суммы,2,FALSE)&lt;=M88,"Муниципальный этап","")</f>
        <v/>
      </c>
    </row>
    <row r="89" spans="1:14" hidden="1" x14ac:dyDescent="0.25">
      <c r="A89" s="46">
        <v>128</v>
      </c>
      <c r="B89" s="15" t="s">
        <v>445</v>
      </c>
      <c r="C89" s="15" t="s">
        <v>79</v>
      </c>
      <c r="D89" s="15" t="s">
        <v>63</v>
      </c>
      <c r="E89" s="60" t="s">
        <v>444</v>
      </c>
      <c r="F89" s="71" t="s">
        <v>265</v>
      </c>
      <c r="G89" s="50">
        <v>0</v>
      </c>
      <c r="H89" s="12">
        <v>0</v>
      </c>
      <c r="I89" s="12">
        <v>0</v>
      </c>
      <c r="J89" s="12">
        <v>0</v>
      </c>
      <c r="K89" s="12">
        <v>0</v>
      </c>
      <c r="L89" s="51">
        <v>0</v>
      </c>
      <c r="M89" s="72">
        <f t="shared" si="4"/>
        <v>0</v>
      </c>
      <c r="N89" s="68" t="str">
        <f t="shared" si="5"/>
        <v/>
      </c>
    </row>
    <row r="90" spans="1:14" hidden="1" x14ac:dyDescent="0.25">
      <c r="A90" s="46">
        <v>129</v>
      </c>
      <c r="B90" s="15" t="s">
        <v>236</v>
      </c>
      <c r="C90" s="15" t="s">
        <v>52</v>
      </c>
      <c r="D90" s="15" t="s">
        <v>450</v>
      </c>
      <c r="E90" s="60" t="s">
        <v>521</v>
      </c>
      <c r="F90" s="71" t="s">
        <v>265</v>
      </c>
      <c r="G90" s="50">
        <v>0</v>
      </c>
      <c r="H90" s="12">
        <v>0</v>
      </c>
      <c r="I90" s="12">
        <v>0</v>
      </c>
      <c r="J90" s="12">
        <v>0</v>
      </c>
      <c r="K90" s="12">
        <v>0</v>
      </c>
      <c r="L90" s="51">
        <v>0</v>
      </c>
      <c r="M90" s="72">
        <f t="shared" si="4"/>
        <v>0</v>
      </c>
      <c r="N90" s="68" t="str">
        <f t="shared" si="5"/>
        <v/>
      </c>
    </row>
    <row r="91" spans="1:14" hidden="1" x14ac:dyDescent="0.25">
      <c r="A91" s="46">
        <v>130</v>
      </c>
      <c r="B91" s="15" t="s">
        <v>158</v>
      </c>
      <c r="C91" s="15" t="s">
        <v>159</v>
      </c>
      <c r="D91" s="15" t="s">
        <v>256</v>
      </c>
      <c r="E91" s="60" t="s">
        <v>444</v>
      </c>
      <c r="F91" s="71" t="s">
        <v>269</v>
      </c>
      <c r="G91" s="50">
        <v>0</v>
      </c>
      <c r="H91" s="12">
        <v>0</v>
      </c>
      <c r="I91" s="12">
        <v>0</v>
      </c>
      <c r="J91" s="12">
        <v>0</v>
      </c>
      <c r="K91" s="12">
        <v>0</v>
      </c>
      <c r="L91" s="51">
        <v>0</v>
      </c>
      <c r="M91" s="72">
        <f t="shared" si="4"/>
        <v>0</v>
      </c>
      <c r="N91" s="68" t="str">
        <f t="shared" si="5"/>
        <v/>
      </c>
    </row>
    <row r="92" spans="1:14" x14ac:dyDescent="0.25">
      <c r="A92" s="46">
        <v>131</v>
      </c>
      <c r="B92" s="15" t="s">
        <v>150</v>
      </c>
      <c r="C92" s="15" t="s">
        <v>151</v>
      </c>
      <c r="D92" s="15" t="s">
        <v>17</v>
      </c>
      <c r="E92" s="60" t="s">
        <v>520</v>
      </c>
      <c r="F92" s="71" t="s">
        <v>270</v>
      </c>
      <c r="G92" s="50">
        <v>0</v>
      </c>
      <c r="H92" s="12">
        <v>0</v>
      </c>
      <c r="I92" s="12">
        <v>0</v>
      </c>
      <c r="J92" s="12">
        <v>0</v>
      </c>
      <c r="K92" s="12">
        <v>0</v>
      </c>
      <c r="L92" s="51">
        <v>0</v>
      </c>
      <c r="M92" s="72">
        <f t="shared" si="4"/>
        <v>0</v>
      </c>
      <c r="N92" s="68" t="str">
        <f t="shared" si="5"/>
        <v/>
      </c>
    </row>
    <row r="93" spans="1:14" x14ac:dyDescent="0.25">
      <c r="A93" s="46">
        <v>132</v>
      </c>
      <c r="B93" s="15" t="s">
        <v>271</v>
      </c>
      <c r="C93" s="15" t="s">
        <v>36</v>
      </c>
      <c r="D93" s="15" t="s">
        <v>8</v>
      </c>
      <c r="E93" s="60" t="s">
        <v>520</v>
      </c>
      <c r="F93" s="71" t="s">
        <v>269</v>
      </c>
      <c r="G93" s="50">
        <v>0</v>
      </c>
      <c r="H93" s="12">
        <v>0</v>
      </c>
      <c r="I93" s="12">
        <v>0</v>
      </c>
      <c r="J93" s="12">
        <v>0</v>
      </c>
      <c r="K93" s="12">
        <v>0</v>
      </c>
      <c r="L93" s="51">
        <v>0</v>
      </c>
      <c r="M93" s="72">
        <f t="shared" si="4"/>
        <v>0</v>
      </c>
      <c r="N93" s="68" t="str">
        <f t="shared" si="5"/>
        <v/>
      </c>
    </row>
    <row r="94" spans="1:14" hidden="1" x14ac:dyDescent="0.25">
      <c r="A94" s="46">
        <v>133</v>
      </c>
      <c r="B94" s="15" t="s">
        <v>115</v>
      </c>
      <c r="C94" s="15" t="s">
        <v>83</v>
      </c>
      <c r="D94" s="15" t="s">
        <v>102</v>
      </c>
      <c r="E94" s="60" t="s">
        <v>526</v>
      </c>
      <c r="F94" s="71" t="s">
        <v>265</v>
      </c>
      <c r="G94" s="50">
        <v>0</v>
      </c>
      <c r="H94" s="12">
        <v>0</v>
      </c>
      <c r="I94" s="12">
        <v>0</v>
      </c>
      <c r="J94" s="12">
        <v>0</v>
      </c>
      <c r="K94" s="12">
        <v>0</v>
      </c>
      <c r="L94" s="51">
        <v>0</v>
      </c>
      <c r="M94" s="72">
        <f t="shared" si="4"/>
        <v>0</v>
      </c>
      <c r="N94" s="68" t="str">
        <f t="shared" si="5"/>
        <v/>
      </c>
    </row>
    <row r="95" spans="1:14" hidden="1" x14ac:dyDescent="0.25">
      <c r="A95" s="46">
        <v>134</v>
      </c>
      <c r="B95" s="15" t="s">
        <v>272</v>
      </c>
      <c r="C95" s="15" t="s">
        <v>28</v>
      </c>
      <c r="D95" s="15" t="s">
        <v>128</v>
      </c>
      <c r="E95" s="60" t="s">
        <v>273</v>
      </c>
      <c r="F95" s="71" t="s">
        <v>269</v>
      </c>
      <c r="G95" s="50">
        <v>0</v>
      </c>
      <c r="H95" s="12">
        <v>0</v>
      </c>
      <c r="I95" s="12">
        <v>0</v>
      </c>
      <c r="J95" s="12">
        <v>0</v>
      </c>
      <c r="K95" s="12">
        <v>0</v>
      </c>
      <c r="L95" s="51">
        <v>0</v>
      </c>
      <c r="M95" s="72">
        <f t="shared" si="4"/>
        <v>0</v>
      </c>
      <c r="N95" s="68" t="str">
        <f t="shared" si="5"/>
        <v/>
      </c>
    </row>
    <row r="96" spans="1:14" hidden="1" x14ac:dyDescent="0.25">
      <c r="A96" s="46">
        <v>135</v>
      </c>
      <c r="B96" s="15" t="s">
        <v>248</v>
      </c>
      <c r="C96" s="15" t="s">
        <v>27</v>
      </c>
      <c r="D96" s="15" t="s">
        <v>13</v>
      </c>
      <c r="E96" s="60" t="s">
        <v>274</v>
      </c>
      <c r="F96" s="71" t="s">
        <v>265</v>
      </c>
      <c r="G96" s="50">
        <v>0</v>
      </c>
      <c r="H96" s="12">
        <v>0</v>
      </c>
      <c r="I96" s="12">
        <v>0</v>
      </c>
      <c r="J96" s="12">
        <v>0</v>
      </c>
      <c r="K96" s="12">
        <v>0</v>
      </c>
      <c r="L96" s="51">
        <v>0</v>
      </c>
      <c r="M96" s="72">
        <f t="shared" si="4"/>
        <v>0</v>
      </c>
      <c r="N96" s="68" t="str">
        <f t="shared" si="5"/>
        <v/>
      </c>
    </row>
    <row r="97" spans="1:14" hidden="1" x14ac:dyDescent="0.25">
      <c r="A97" s="46">
        <v>136</v>
      </c>
      <c r="B97" s="15" t="s">
        <v>275</v>
      </c>
      <c r="C97" s="15" t="s">
        <v>58</v>
      </c>
      <c r="D97" s="15" t="s">
        <v>76</v>
      </c>
      <c r="E97" s="60" t="s">
        <v>276</v>
      </c>
      <c r="F97" s="71" t="s">
        <v>265</v>
      </c>
      <c r="G97" s="50">
        <v>0</v>
      </c>
      <c r="H97" s="12">
        <v>0</v>
      </c>
      <c r="I97" s="12">
        <v>0</v>
      </c>
      <c r="J97" s="12">
        <v>0</v>
      </c>
      <c r="K97" s="12">
        <v>0</v>
      </c>
      <c r="L97" s="51">
        <v>0</v>
      </c>
      <c r="M97" s="72">
        <f t="shared" si="4"/>
        <v>0</v>
      </c>
      <c r="N97" s="68" t="str">
        <f t="shared" si="5"/>
        <v/>
      </c>
    </row>
    <row r="98" spans="1:14" hidden="1" x14ac:dyDescent="0.25">
      <c r="A98" s="46">
        <v>137</v>
      </c>
      <c r="B98" s="15" t="s">
        <v>277</v>
      </c>
      <c r="C98" s="15" t="s">
        <v>107</v>
      </c>
      <c r="D98" s="15" t="s">
        <v>25</v>
      </c>
      <c r="E98" s="60" t="s">
        <v>521</v>
      </c>
      <c r="F98" s="71" t="s">
        <v>270</v>
      </c>
      <c r="G98" s="50">
        <v>0</v>
      </c>
      <c r="H98" s="12">
        <v>0</v>
      </c>
      <c r="I98" s="12">
        <v>0</v>
      </c>
      <c r="J98" s="12">
        <v>0</v>
      </c>
      <c r="K98" s="12">
        <v>0</v>
      </c>
      <c r="L98" s="51">
        <v>0</v>
      </c>
      <c r="M98" s="72">
        <f t="shared" si="4"/>
        <v>0</v>
      </c>
      <c r="N98" s="68" t="str">
        <f t="shared" si="5"/>
        <v/>
      </c>
    </row>
    <row r="99" spans="1:14" x14ac:dyDescent="0.25">
      <c r="A99" s="46">
        <v>138</v>
      </c>
      <c r="B99" s="15" t="s">
        <v>278</v>
      </c>
      <c r="C99" s="15" t="s">
        <v>279</v>
      </c>
      <c r="D99" s="15" t="s">
        <v>15</v>
      </c>
      <c r="E99" s="60" t="s">
        <v>520</v>
      </c>
      <c r="F99" s="71" t="s">
        <v>269</v>
      </c>
      <c r="G99" s="50">
        <v>0</v>
      </c>
      <c r="H99" s="12">
        <v>0</v>
      </c>
      <c r="I99" s="12">
        <v>0</v>
      </c>
      <c r="J99" s="12">
        <v>0</v>
      </c>
      <c r="K99" s="12">
        <v>0</v>
      </c>
      <c r="L99" s="51">
        <v>0</v>
      </c>
      <c r="M99" s="72">
        <f t="shared" si="4"/>
        <v>0</v>
      </c>
      <c r="N99" s="68" t="str">
        <f t="shared" si="5"/>
        <v/>
      </c>
    </row>
    <row r="100" spans="1:14" hidden="1" x14ac:dyDescent="0.25">
      <c r="A100" s="46">
        <v>139</v>
      </c>
      <c r="B100" s="15" t="s">
        <v>242</v>
      </c>
      <c r="C100" s="15" t="s">
        <v>29</v>
      </c>
      <c r="D100" s="15" t="s">
        <v>15</v>
      </c>
      <c r="E100" s="60" t="s">
        <v>280</v>
      </c>
      <c r="F100" s="71" t="s">
        <v>265</v>
      </c>
      <c r="G100" s="50">
        <v>0</v>
      </c>
      <c r="H100" s="12">
        <v>0</v>
      </c>
      <c r="I100" s="12">
        <v>0</v>
      </c>
      <c r="J100" s="12">
        <v>0</v>
      </c>
      <c r="K100" s="12">
        <v>0</v>
      </c>
      <c r="L100" s="51">
        <v>0</v>
      </c>
      <c r="M100" s="72">
        <f t="shared" si="4"/>
        <v>0</v>
      </c>
      <c r="N100" s="68" t="str">
        <f t="shared" si="5"/>
        <v/>
      </c>
    </row>
    <row r="101" spans="1:14" hidden="1" x14ac:dyDescent="0.25">
      <c r="A101" s="46">
        <v>140</v>
      </c>
      <c r="B101" s="15" t="s">
        <v>241</v>
      </c>
      <c r="C101" s="15" t="s">
        <v>26</v>
      </c>
      <c r="D101" s="15" t="s">
        <v>15</v>
      </c>
      <c r="E101" s="60" t="s">
        <v>281</v>
      </c>
      <c r="F101" s="71" t="s">
        <v>265</v>
      </c>
      <c r="G101" s="50">
        <v>0</v>
      </c>
      <c r="H101" s="12">
        <v>0</v>
      </c>
      <c r="I101" s="12">
        <v>0</v>
      </c>
      <c r="J101" s="12">
        <v>0</v>
      </c>
      <c r="K101" s="12">
        <v>0</v>
      </c>
      <c r="L101" s="51">
        <v>0</v>
      </c>
      <c r="M101" s="72">
        <f t="shared" si="4"/>
        <v>0</v>
      </c>
      <c r="N101" s="68" t="str">
        <f t="shared" si="5"/>
        <v/>
      </c>
    </row>
    <row r="102" spans="1:14" hidden="1" x14ac:dyDescent="0.25">
      <c r="A102" s="46">
        <v>141</v>
      </c>
      <c r="B102" s="15" t="s">
        <v>283</v>
      </c>
      <c r="C102" s="15" t="s">
        <v>57</v>
      </c>
      <c r="D102" s="15" t="s">
        <v>85</v>
      </c>
      <c r="E102" s="60" t="s">
        <v>267</v>
      </c>
      <c r="F102" s="71" t="s">
        <v>269</v>
      </c>
      <c r="G102" s="50">
        <v>0</v>
      </c>
      <c r="H102" s="12">
        <v>0</v>
      </c>
      <c r="I102" s="12">
        <v>0</v>
      </c>
      <c r="J102" s="12">
        <v>0</v>
      </c>
      <c r="K102" s="12">
        <v>0</v>
      </c>
      <c r="L102" s="51">
        <v>0</v>
      </c>
      <c r="M102" s="72">
        <f t="shared" si="4"/>
        <v>0</v>
      </c>
      <c r="N102" s="68" t="str">
        <f t="shared" si="5"/>
        <v/>
      </c>
    </row>
    <row r="103" spans="1:14" x14ac:dyDescent="0.25">
      <c r="A103" s="46">
        <v>142</v>
      </c>
      <c r="B103" s="15" t="s">
        <v>160</v>
      </c>
      <c r="C103" s="15" t="s">
        <v>58</v>
      </c>
      <c r="D103" s="15" t="s">
        <v>20</v>
      </c>
      <c r="E103" s="60" t="s">
        <v>520</v>
      </c>
      <c r="F103" s="71" t="s">
        <v>269</v>
      </c>
      <c r="G103" s="50">
        <v>0</v>
      </c>
      <c r="H103" s="12">
        <v>0</v>
      </c>
      <c r="I103" s="12">
        <v>0</v>
      </c>
      <c r="J103" s="12">
        <v>0</v>
      </c>
      <c r="K103" s="12">
        <v>0</v>
      </c>
      <c r="L103" s="51">
        <v>0</v>
      </c>
      <c r="M103" s="72">
        <f t="shared" si="4"/>
        <v>0</v>
      </c>
      <c r="N103" s="68" t="str">
        <f t="shared" si="5"/>
        <v/>
      </c>
    </row>
    <row r="104" spans="1:14" hidden="1" x14ac:dyDescent="0.25">
      <c r="A104" s="46">
        <v>143</v>
      </c>
      <c r="B104" s="15" t="s">
        <v>284</v>
      </c>
      <c r="C104" s="15" t="s">
        <v>285</v>
      </c>
      <c r="D104" s="15" t="s">
        <v>286</v>
      </c>
      <c r="E104" s="60" t="s">
        <v>287</v>
      </c>
      <c r="F104" s="71" t="s">
        <v>270</v>
      </c>
      <c r="G104" s="50">
        <v>0</v>
      </c>
      <c r="H104" s="12">
        <v>0</v>
      </c>
      <c r="I104" s="12">
        <v>0</v>
      </c>
      <c r="J104" s="12">
        <v>0</v>
      </c>
      <c r="K104" s="12">
        <v>0</v>
      </c>
      <c r="L104" s="51">
        <v>0</v>
      </c>
      <c r="M104" s="72">
        <f t="shared" si="4"/>
        <v>0</v>
      </c>
      <c r="N104" s="68" t="str">
        <f t="shared" si="5"/>
        <v/>
      </c>
    </row>
    <row r="105" spans="1:14" hidden="1" x14ac:dyDescent="0.25">
      <c r="A105" s="46">
        <v>144</v>
      </c>
      <c r="B105" s="15" t="s">
        <v>291</v>
      </c>
      <c r="C105" s="15" t="s">
        <v>19</v>
      </c>
      <c r="D105" s="15" t="s">
        <v>8</v>
      </c>
      <c r="E105" s="60" t="s">
        <v>292</v>
      </c>
      <c r="F105" s="71" t="s">
        <v>265</v>
      </c>
      <c r="G105" s="50">
        <v>0</v>
      </c>
      <c r="H105" s="12">
        <v>0</v>
      </c>
      <c r="I105" s="12">
        <v>0</v>
      </c>
      <c r="J105" s="12">
        <v>0</v>
      </c>
      <c r="K105" s="12">
        <v>0</v>
      </c>
      <c r="L105" s="51">
        <v>0</v>
      </c>
      <c r="M105" s="72">
        <f t="shared" si="4"/>
        <v>0</v>
      </c>
      <c r="N105" s="68" t="str">
        <f t="shared" si="5"/>
        <v/>
      </c>
    </row>
    <row r="106" spans="1:14" hidden="1" x14ac:dyDescent="0.25">
      <c r="A106" s="46">
        <v>145</v>
      </c>
      <c r="B106" s="15" t="s">
        <v>295</v>
      </c>
      <c r="C106" s="15" t="s">
        <v>74</v>
      </c>
      <c r="D106" s="15" t="s">
        <v>296</v>
      </c>
      <c r="E106" s="60" t="s">
        <v>292</v>
      </c>
      <c r="F106" s="71" t="s">
        <v>270</v>
      </c>
      <c r="G106" s="50">
        <v>0</v>
      </c>
      <c r="H106" s="12">
        <v>0</v>
      </c>
      <c r="I106" s="12">
        <v>0</v>
      </c>
      <c r="J106" s="12">
        <v>0</v>
      </c>
      <c r="K106" s="12">
        <v>0</v>
      </c>
      <c r="L106" s="51">
        <v>0</v>
      </c>
      <c r="M106" s="72">
        <f t="shared" si="4"/>
        <v>0</v>
      </c>
      <c r="N106" s="68" t="str">
        <f t="shared" si="5"/>
        <v/>
      </c>
    </row>
    <row r="107" spans="1:14" hidden="1" x14ac:dyDescent="0.25">
      <c r="A107" s="46">
        <v>146</v>
      </c>
      <c r="B107" s="15" t="s">
        <v>297</v>
      </c>
      <c r="C107" s="15" t="s">
        <v>104</v>
      </c>
      <c r="D107" s="15" t="s">
        <v>61</v>
      </c>
      <c r="E107" s="60" t="s">
        <v>267</v>
      </c>
      <c r="F107" s="71" t="s">
        <v>269</v>
      </c>
      <c r="G107" s="50">
        <v>0</v>
      </c>
      <c r="H107" s="12">
        <v>0</v>
      </c>
      <c r="I107" s="12">
        <v>0</v>
      </c>
      <c r="J107" s="12">
        <v>0</v>
      </c>
      <c r="K107" s="12">
        <v>0</v>
      </c>
      <c r="L107" s="51">
        <v>0</v>
      </c>
      <c r="M107" s="72">
        <f t="shared" si="4"/>
        <v>0</v>
      </c>
      <c r="N107" s="68" t="str">
        <f t="shared" si="5"/>
        <v/>
      </c>
    </row>
    <row r="108" spans="1:14" hidden="1" x14ac:dyDescent="0.25">
      <c r="A108" s="46">
        <v>147</v>
      </c>
      <c r="B108" s="15" t="s">
        <v>239</v>
      </c>
      <c r="C108" s="15" t="s">
        <v>14</v>
      </c>
      <c r="D108" s="15" t="s">
        <v>40</v>
      </c>
      <c r="E108" s="60" t="s">
        <v>298</v>
      </c>
      <c r="F108" s="71" t="s">
        <v>265</v>
      </c>
      <c r="G108" s="50">
        <v>0</v>
      </c>
      <c r="H108" s="12">
        <v>0</v>
      </c>
      <c r="I108" s="12">
        <v>0</v>
      </c>
      <c r="J108" s="12">
        <v>0</v>
      </c>
      <c r="K108" s="12">
        <v>0</v>
      </c>
      <c r="L108" s="51">
        <v>0</v>
      </c>
      <c r="M108" s="72">
        <f t="shared" si="4"/>
        <v>0</v>
      </c>
      <c r="N108" s="68" t="str">
        <f t="shared" si="5"/>
        <v/>
      </c>
    </row>
    <row r="109" spans="1:14" hidden="1" x14ac:dyDescent="0.25">
      <c r="A109" s="46">
        <v>148</v>
      </c>
      <c r="B109" s="15" t="s">
        <v>299</v>
      </c>
      <c r="C109" s="15" t="s">
        <v>21</v>
      </c>
      <c r="D109" s="15" t="s">
        <v>62</v>
      </c>
      <c r="E109" s="60" t="s">
        <v>521</v>
      </c>
      <c r="F109" s="71" t="s">
        <v>265</v>
      </c>
      <c r="G109" s="50">
        <v>0</v>
      </c>
      <c r="H109" s="12">
        <v>0</v>
      </c>
      <c r="I109" s="12">
        <v>0</v>
      </c>
      <c r="J109" s="12">
        <v>0</v>
      </c>
      <c r="K109" s="12">
        <v>0</v>
      </c>
      <c r="L109" s="51">
        <v>0</v>
      </c>
      <c r="M109" s="72">
        <f t="shared" si="4"/>
        <v>0</v>
      </c>
      <c r="N109" s="68" t="str">
        <f t="shared" si="5"/>
        <v/>
      </c>
    </row>
    <row r="110" spans="1:14" x14ac:dyDescent="0.25">
      <c r="A110" s="46">
        <v>149</v>
      </c>
      <c r="B110" s="15" t="s">
        <v>300</v>
      </c>
      <c r="C110" s="15" t="s">
        <v>29</v>
      </c>
      <c r="D110" s="15" t="s">
        <v>8</v>
      </c>
      <c r="E110" s="60" t="s">
        <v>520</v>
      </c>
      <c r="F110" s="71" t="s">
        <v>265</v>
      </c>
      <c r="G110" s="50">
        <v>0</v>
      </c>
      <c r="H110" s="12">
        <v>0</v>
      </c>
      <c r="I110" s="12">
        <v>0</v>
      </c>
      <c r="J110" s="12">
        <v>0</v>
      </c>
      <c r="K110" s="12">
        <v>0</v>
      </c>
      <c r="L110" s="51">
        <v>0</v>
      </c>
      <c r="M110" s="72">
        <f t="shared" si="4"/>
        <v>0</v>
      </c>
      <c r="N110" s="68" t="str">
        <f t="shared" si="5"/>
        <v/>
      </c>
    </row>
    <row r="111" spans="1:14" hidden="1" x14ac:dyDescent="0.25">
      <c r="A111" s="46">
        <v>150</v>
      </c>
      <c r="B111" s="15" t="s">
        <v>172</v>
      </c>
      <c r="C111" s="15" t="s">
        <v>27</v>
      </c>
      <c r="D111" s="15" t="s">
        <v>15</v>
      </c>
      <c r="E111" s="60" t="s">
        <v>521</v>
      </c>
      <c r="F111" s="71" t="s">
        <v>265</v>
      </c>
      <c r="G111" s="50">
        <v>0</v>
      </c>
      <c r="H111" s="12">
        <v>0</v>
      </c>
      <c r="I111" s="12">
        <v>0</v>
      </c>
      <c r="J111" s="12">
        <v>0</v>
      </c>
      <c r="K111" s="12">
        <v>0</v>
      </c>
      <c r="L111" s="51">
        <v>0</v>
      </c>
      <c r="M111" s="72">
        <f t="shared" si="4"/>
        <v>0</v>
      </c>
      <c r="N111" s="68" t="str">
        <f t="shared" si="5"/>
        <v/>
      </c>
    </row>
    <row r="112" spans="1:14" hidden="1" x14ac:dyDescent="0.25">
      <c r="A112" s="46">
        <v>151</v>
      </c>
      <c r="B112" s="15" t="s">
        <v>301</v>
      </c>
      <c r="C112" s="15" t="s">
        <v>10</v>
      </c>
      <c r="D112" s="15" t="s">
        <v>76</v>
      </c>
      <c r="E112" s="60" t="s">
        <v>276</v>
      </c>
      <c r="F112" s="71" t="s">
        <v>265</v>
      </c>
      <c r="G112" s="50">
        <v>0</v>
      </c>
      <c r="H112" s="12">
        <v>0</v>
      </c>
      <c r="I112" s="12">
        <v>0</v>
      </c>
      <c r="J112" s="12">
        <v>0</v>
      </c>
      <c r="K112" s="12">
        <v>0</v>
      </c>
      <c r="L112" s="51">
        <v>0</v>
      </c>
      <c r="M112" s="72">
        <f t="shared" si="4"/>
        <v>0</v>
      </c>
      <c r="N112" s="68" t="str">
        <f t="shared" si="5"/>
        <v/>
      </c>
    </row>
    <row r="113" spans="1:14" hidden="1" x14ac:dyDescent="0.25">
      <c r="A113" s="46">
        <v>152</v>
      </c>
      <c r="B113" s="15" t="s">
        <v>435</v>
      </c>
      <c r="C113" s="15" t="s">
        <v>70</v>
      </c>
      <c r="D113" s="15" t="s">
        <v>13</v>
      </c>
      <c r="E113" s="60" t="s">
        <v>434</v>
      </c>
      <c r="F113" s="71" t="s">
        <v>269</v>
      </c>
      <c r="G113" s="50">
        <v>0</v>
      </c>
      <c r="H113" s="12">
        <v>0</v>
      </c>
      <c r="I113" s="12">
        <v>0</v>
      </c>
      <c r="J113" s="12">
        <v>0</v>
      </c>
      <c r="K113" s="12">
        <v>0</v>
      </c>
      <c r="L113" s="51">
        <v>0</v>
      </c>
      <c r="M113" s="72">
        <f t="shared" si="4"/>
        <v>0</v>
      </c>
      <c r="N113" s="68" t="str">
        <f t="shared" si="5"/>
        <v/>
      </c>
    </row>
    <row r="114" spans="1:14" x14ac:dyDescent="0.25">
      <c r="A114" s="46">
        <v>153</v>
      </c>
      <c r="B114" s="15" t="s">
        <v>305</v>
      </c>
      <c r="C114" s="15" t="s">
        <v>306</v>
      </c>
      <c r="D114" s="15" t="s">
        <v>44</v>
      </c>
      <c r="E114" s="60" t="s">
        <v>520</v>
      </c>
      <c r="F114" s="71" t="s">
        <v>270</v>
      </c>
      <c r="G114" s="50">
        <v>0</v>
      </c>
      <c r="H114" s="12">
        <v>0</v>
      </c>
      <c r="I114" s="12">
        <v>0</v>
      </c>
      <c r="J114" s="12">
        <v>0</v>
      </c>
      <c r="K114" s="12">
        <v>0</v>
      </c>
      <c r="L114" s="51">
        <v>0</v>
      </c>
      <c r="M114" s="72">
        <f t="shared" si="4"/>
        <v>0</v>
      </c>
      <c r="N114" s="68" t="str">
        <f t="shared" si="5"/>
        <v/>
      </c>
    </row>
    <row r="115" spans="1:14" hidden="1" x14ac:dyDescent="0.25">
      <c r="A115" s="46">
        <v>154</v>
      </c>
      <c r="B115" s="15" t="s">
        <v>112</v>
      </c>
      <c r="C115" s="15" t="s">
        <v>113</v>
      </c>
      <c r="D115" s="15" t="s">
        <v>114</v>
      </c>
      <c r="E115" s="60" t="s">
        <v>267</v>
      </c>
      <c r="F115" s="71" t="s">
        <v>265</v>
      </c>
      <c r="G115" s="50">
        <v>0</v>
      </c>
      <c r="H115" s="12">
        <v>0</v>
      </c>
      <c r="I115" s="12">
        <v>0</v>
      </c>
      <c r="J115" s="12">
        <v>0</v>
      </c>
      <c r="K115" s="12">
        <v>0</v>
      </c>
      <c r="L115" s="51">
        <v>0</v>
      </c>
      <c r="M115" s="72">
        <f t="shared" si="4"/>
        <v>0</v>
      </c>
      <c r="N115" s="68" t="str">
        <f t="shared" si="5"/>
        <v/>
      </c>
    </row>
    <row r="116" spans="1:14" hidden="1" x14ac:dyDescent="0.25">
      <c r="A116" s="46">
        <v>155</v>
      </c>
      <c r="B116" s="15" t="s">
        <v>307</v>
      </c>
      <c r="C116" s="15" t="s">
        <v>19</v>
      </c>
      <c r="D116" s="15" t="s">
        <v>13</v>
      </c>
      <c r="E116" s="60" t="s">
        <v>276</v>
      </c>
      <c r="F116" s="71" t="s">
        <v>265</v>
      </c>
      <c r="G116" s="50">
        <v>0</v>
      </c>
      <c r="H116" s="12">
        <v>0</v>
      </c>
      <c r="I116" s="12">
        <v>0</v>
      </c>
      <c r="J116" s="12">
        <v>0</v>
      </c>
      <c r="K116" s="12">
        <v>0</v>
      </c>
      <c r="L116" s="51">
        <v>0</v>
      </c>
      <c r="M116" s="72">
        <f t="shared" si="4"/>
        <v>0</v>
      </c>
      <c r="N116" s="68" t="str">
        <f t="shared" si="5"/>
        <v/>
      </c>
    </row>
    <row r="117" spans="1:14" hidden="1" x14ac:dyDescent="0.25">
      <c r="A117" s="46">
        <v>156</v>
      </c>
      <c r="B117" s="5" t="s">
        <v>309</v>
      </c>
      <c r="C117" s="5" t="s">
        <v>26</v>
      </c>
      <c r="D117" s="5" t="s">
        <v>8</v>
      </c>
      <c r="E117" s="62" t="s">
        <v>523</v>
      </c>
      <c r="F117" s="73" t="s">
        <v>270</v>
      </c>
      <c r="G117" s="50">
        <v>0</v>
      </c>
      <c r="H117" s="12">
        <v>0</v>
      </c>
      <c r="I117" s="12">
        <v>0</v>
      </c>
      <c r="J117" s="12">
        <v>0</v>
      </c>
      <c r="K117" s="12">
        <v>0</v>
      </c>
      <c r="L117" s="51">
        <v>0</v>
      </c>
      <c r="M117" s="72">
        <f t="shared" si="4"/>
        <v>0</v>
      </c>
      <c r="N117" s="68" t="str">
        <f t="shared" si="5"/>
        <v/>
      </c>
    </row>
    <row r="118" spans="1:14" hidden="1" x14ac:dyDescent="0.25">
      <c r="A118" s="46">
        <v>157</v>
      </c>
      <c r="B118" s="5" t="s">
        <v>311</v>
      </c>
      <c r="C118" s="5" t="s">
        <v>26</v>
      </c>
      <c r="D118" s="5" t="s">
        <v>37</v>
      </c>
      <c r="E118" s="62" t="s">
        <v>302</v>
      </c>
      <c r="F118" s="73" t="s">
        <v>270</v>
      </c>
      <c r="G118" s="50">
        <v>0</v>
      </c>
      <c r="H118" s="12">
        <v>0</v>
      </c>
      <c r="I118" s="12">
        <v>0</v>
      </c>
      <c r="J118" s="12">
        <v>0</v>
      </c>
      <c r="K118" s="12">
        <v>0</v>
      </c>
      <c r="L118" s="51">
        <v>0</v>
      </c>
      <c r="M118" s="72">
        <f t="shared" si="4"/>
        <v>0</v>
      </c>
      <c r="N118" s="68" t="str">
        <f t="shared" si="5"/>
        <v/>
      </c>
    </row>
    <row r="119" spans="1:14" hidden="1" x14ac:dyDescent="0.25">
      <c r="A119" s="46">
        <v>158</v>
      </c>
      <c r="B119" s="5" t="s">
        <v>312</v>
      </c>
      <c r="C119" s="5" t="s">
        <v>16</v>
      </c>
      <c r="D119" s="5" t="s">
        <v>8</v>
      </c>
      <c r="E119" s="62" t="s">
        <v>526</v>
      </c>
      <c r="F119" s="73" t="s">
        <v>265</v>
      </c>
      <c r="G119" s="50">
        <v>0</v>
      </c>
      <c r="H119" s="12">
        <v>0</v>
      </c>
      <c r="I119" s="12">
        <v>0</v>
      </c>
      <c r="J119" s="12">
        <v>0</v>
      </c>
      <c r="K119" s="12">
        <v>0</v>
      </c>
      <c r="L119" s="51">
        <v>0</v>
      </c>
      <c r="M119" s="72">
        <f t="shared" si="4"/>
        <v>0</v>
      </c>
      <c r="N119" s="68" t="str">
        <f t="shared" si="5"/>
        <v/>
      </c>
    </row>
    <row r="120" spans="1:14" hidden="1" x14ac:dyDescent="0.25">
      <c r="A120" s="46">
        <v>159</v>
      </c>
      <c r="B120" s="5" t="s">
        <v>243</v>
      </c>
      <c r="C120" s="5" t="s">
        <v>31</v>
      </c>
      <c r="D120" s="5" t="s">
        <v>33</v>
      </c>
      <c r="E120" s="62" t="s">
        <v>280</v>
      </c>
      <c r="F120" s="73" t="s">
        <v>265</v>
      </c>
      <c r="G120" s="50">
        <v>0</v>
      </c>
      <c r="H120" s="12">
        <v>0</v>
      </c>
      <c r="I120" s="12">
        <v>0</v>
      </c>
      <c r="J120" s="12">
        <v>0</v>
      </c>
      <c r="K120" s="12">
        <v>0</v>
      </c>
      <c r="L120" s="51">
        <v>0</v>
      </c>
      <c r="M120" s="72">
        <f t="shared" si="4"/>
        <v>0</v>
      </c>
      <c r="N120" s="68" t="str">
        <f t="shared" si="5"/>
        <v/>
      </c>
    </row>
    <row r="121" spans="1:14" hidden="1" x14ac:dyDescent="0.25">
      <c r="A121" s="46">
        <v>160</v>
      </c>
      <c r="B121" s="5" t="s">
        <v>313</v>
      </c>
      <c r="C121" s="5" t="s">
        <v>130</v>
      </c>
      <c r="D121" s="5" t="s">
        <v>64</v>
      </c>
      <c r="E121" s="62" t="s">
        <v>314</v>
      </c>
      <c r="F121" s="73" t="s">
        <v>270</v>
      </c>
      <c r="G121" s="50">
        <v>0</v>
      </c>
      <c r="H121" s="12">
        <v>0</v>
      </c>
      <c r="I121" s="12">
        <v>0</v>
      </c>
      <c r="J121" s="12">
        <v>0</v>
      </c>
      <c r="K121" s="12">
        <v>0</v>
      </c>
      <c r="L121" s="51">
        <v>0</v>
      </c>
      <c r="M121" s="72">
        <f t="shared" si="4"/>
        <v>0</v>
      </c>
      <c r="N121" s="68" t="str">
        <f t="shared" si="5"/>
        <v/>
      </c>
    </row>
    <row r="122" spans="1:14" hidden="1" x14ac:dyDescent="0.25">
      <c r="A122" s="46">
        <v>161</v>
      </c>
      <c r="B122" s="5" t="s">
        <v>315</v>
      </c>
      <c r="C122" s="5" t="s">
        <v>88</v>
      </c>
      <c r="D122" s="5" t="s">
        <v>92</v>
      </c>
      <c r="E122" s="62" t="s">
        <v>521</v>
      </c>
      <c r="F122" s="73" t="s">
        <v>269</v>
      </c>
      <c r="G122" s="50">
        <v>0</v>
      </c>
      <c r="H122" s="12">
        <v>0</v>
      </c>
      <c r="I122" s="12">
        <v>0</v>
      </c>
      <c r="J122" s="12">
        <v>0</v>
      </c>
      <c r="K122" s="12">
        <v>0</v>
      </c>
      <c r="L122" s="51">
        <v>0</v>
      </c>
      <c r="M122" s="72">
        <f t="shared" si="4"/>
        <v>0</v>
      </c>
      <c r="N122" s="68" t="str">
        <f t="shared" si="5"/>
        <v/>
      </c>
    </row>
    <row r="123" spans="1:14" hidden="1" x14ac:dyDescent="0.25">
      <c r="A123" s="46">
        <v>162</v>
      </c>
      <c r="B123" s="5" t="s">
        <v>316</v>
      </c>
      <c r="C123" s="5" t="s">
        <v>53</v>
      </c>
      <c r="D123" s="5" t="s">
        <v>76</v>
      </c>
      <c r="E123" s="62" t="s">
        <v>314</v>
      </c>
      <c r="F123" s="73" t="s">
        <v>270</v>
      </c>
      <c r="G123" s="50">
        <v>0</v>
      </c>
      <c r="H123" s="12">
        <v>0</v>
      </c>
      <c r="I123" s="12">
        <v>0</v>
      </c>
      <c r="J123" s="12">
        <v>0</v>
      </c>
      <c r="K123" s="12">
        <v>0</v>
      </c>
      <c r="L123" s="51">
        <v>0</v>
      </c>
      <c r="M123" s="72">
        <f t="shared" si="4"/>
        <v>0</v>
      </c>
      <c r="N123" s="68" t="str">
        <f t="shared" si="5"/>
        <v/>
      </c>
    </row>
    <row r="124" spans="1:14" hidden="1" x14ac:dyDescent="0.25">
      <c r="A124" s="46">
        <v>163</v>
      </c>
      <c r="B124" s="5" t="s">
        <v>317</v>
      </c>
      <c r="C124" s="5" t="s">
        <v>14</v>
      </c>
      <c r="D124" s="5" t="s">
        <v>197</v>
      </c>
      <c r="E124" s="62" t="s">
        <v>281</v>
      </c>
      <c r="F124" s="73" t="s">
        <v>270</v>
      </c>
      <c r="G124" s="50">
        <v>0</v>
      </c>
      <c r="H124" s="12">
        <v>0</v>
      </c>
      <c r="I124" s="12">
        <v>0</v>
      </c>
      <c r="J124" s="12">
        <v>0</v>
      </c>
      <c r="K124" s="12">
        <v>0</v>
      </c>
      <c r="L124" s="51">
        <v>0</v>
      </c>
      <c r="M124" s="72">
        <f t="shared" si="4"/>
        <v>0</v>
      </c>
      <c r="N124" s="68" t="str">
        <f t="shared" si="5"/>
        <v/>
      </c>
    </row>
    <row r="125" spans="1:14" x14ac:dyDescent="0.25">
      <c r="A125" s="46">
        <v>164</v>
      </c>
      <c r="B125" s="5" t="s">
        <v>318</v>
      </c>
      <c r="C125" s="5" t="s">
        <v>198</v>
      </c>
      <c r="D125" s="5" t="s">
        <v>319</v>
      </c>
      <c r="E125" s="62" t="s">
        <v>520</v>
      </c>
      <c r="F125" s="73" t="s">
        <v>265</v>
      </c>
      <c r="G125" s="50">
        <v>0</v>
      </c>
      <c r="H125" s="12">
        <v>0</v>
      </c>
      <c r="I125" s="12">
        <v>0</v>
      </c>
      <c r="J125" s="12">
        <v>0</v>
      </c>
      <c r="K125" s="12">
        <v>0</v>
      </c>
      <c r="L125" s="51">
        <v>0</v>
      </c>
      <c r="M125" s="72">
        <f t="shared" si="4"/>
        <v>0</v>
      </c>
      <c r="N125" s="68" t="str">
        <f t="shared" si="5"/>
        <v/>
      </c>
    </row>
    <row r="126" spans="1:14" hidden="1" x14ac:dyDescent="0.25">
      <c r="A126" s="46">
        <v>165</v>
      </c>
      <c r="B126" s="15" t="s">
        <v>320</v>
      </c>
      <c r="C126" s="15" t="s">
        <v>19</v>
      </c>
      <c r="D126" s="15" t="s">
        <v>8</v>
      </c>
      <c r="E126" s="60" t="s">
        <v>314</v>
      </c>
      <c r="F126" s="71" t="s">
        <v>269</v>
      </c>
      <c r="G126" s="50">
        <v>0</v>
      </c>
      <c r="H126" s="12">
        <v>0</v>
      </c>
      <c r="I126" s="12">
        <v>0</v>
      </c>
      <c r="J126" s="12">
        <v>0</v>
      </c>
      <c r="K126" s="12">
        <v>0</v>
      </c>
      <c r="L126" s="51">
        <v>0</v>
      </c>
      <c r="M126" s="72">
        <f t="shared" si="4"/>
        <v>0</v>
      </c>
      <c r="N126" s="68" t="str">
        <f t="shared" si="5"/>
        <v/>
      </c>
    </row>
    <row r="127" spans="1:14" hidden="1" x14ac:dyDescent="0.25">
      <c r="A127" s="46">
        <v>166</v>
      </c>
      <c r="B127" s="15" t="s">
        <v>321</v>
      </c>
      <c r="C127" s="15" t="s">
        <v>21</v>
      </c>
      <c r="D127" s="15" t="s">
        <v>47</v>
      </c>
      <c r="E127" s="60" t="s">
        <v>287</v>
      </c>
      <c r="F127" s="71" t="s">
        <v>269</v>
      </c>
      <c r="G127" s="50">
        <v>0</v>
      </c>
      <c r="H127" s="12">
        <v>0</v>
      </c>
      <c r="I127" s="12">
        <v>0</v>
      </c>
      <c r="J127" s="12">
        <v>0</v>
      </c>
      <c r="K127" s="12">
        <v>0</v>
      </c>
      <c r="L127" s="51">
        <v>0</v>
      </c>
      <c r="M127" s="72">
        <f t="shared" si="4"/>
        <v>0</v>
      </c>
      <c r="N127" s="68" t="str">
        <f t="shared" si="5"/>
        <v/>
      </c>
    </row>
    <row r="128" spans="1:14" hidden="1" x14ac:dyDescent="0.25">
      <c r="A128" s="46">
        <v>167</v>
      </c>
      <c r="B128" s="15" t="s">
        <v>322</v>
      </c>
      <c r="C128" s="15" t="s">
        <v>19</v>
      </c>
      <c r="D128" s="15" t="s">
        <v>62</v>
      </c>
      <c r="E128" s="60" t="s">
        <v>522</v>
      </c>
      <c r="F128" s="71" t="s">
        <v>270</v>
      </c>
      <c r="G128" s="50">
        <v>0</v>
      </c>
      <c r="H128" s="12">
        <v>0</v>
      </c>
      <c r="I128" s="12">
        <v>0</v>
      </c>
      <c r="J128" s="12">
        <v>0</v>
      </c>
      <c r="K128" s="12">
        <v>0</v>
      </c>
      <c r="L128" s="51">
        <v>0</v>
      </c>
      <c r="M128" s="72">
        <f t="shared" si="4"/>
        <v>0</v>
      </c>
      <c r="N128" s="68" t="str">
        <f t="shared" si="5"/>
        <v/>
      </c>
    </row>
    <row r="129" spans="1:14" hidden="1" x14ac:dyDescent="0.25">
      <c r="A129" s="46">
        <v>168</v>
      </c>
      <c r="B129" s="5" t="s">
        <v>247</v>
      </c>
      <c r="C129" s="5" t="s">
        <v>24</v>
      </c>
      <c r="D129" s="5" t="s">
        <v>90</v>
      </c>
      <c r="E129" s="62" t="s">
        <v>304</v>
      </c>
      <c r="F129" s="73" t="s">
        <v>265</v>
      </c>
      <c r="G129" s="50">
        <v>0</v>
      </c>
      <c r="H129" s="12">
        <v>0</v>
      </c>
      <c r="I129" s="12">
        <v>0</v>
      </c>
      <c r="J129" s="12">
        <v>0</v>
      </c>
      <c r="K129" s="12">
        <v>0</v>
      </c>
      <c r="L129" s="51">
        <v>0</v>
      </c>
      <c r="M129" s="72">
        <f t="shared" si="4"/>
        <v>0</v>
      </c>
      <c r="N129" s="68" t="str">
        <f t="shared" si="5"/>
        <v/>
      </c>
    </row>
    <row r="130" spans="1:14" hidden="1" x14ac:dyDescent="0.25">
      <c r="A130" s="46">
        <v>169</v>
      </c>
      <c r="B130" s="15" t="s">
        <v>323</v>
      </c>
      <c r="C130" s="15" t="s">
        <v>14</v>
      </c>
      <c r="D130" s="15" t="s">
        <v>62</v>
      </c>
      <c r="E130" s="60" t="s">
        <v>276</v>
      </c>
      <c r="F130" s="71" t="s">
        <v>265</v>
      </c>
      <c r="G130" s="50">
        <v>0</v>
      </c>
      <c r="H130" s="12">
        <v>0</v>
      </c>
      <c r="I130" s="12">
        <v>0</v>
      </c>
      <c r="J130" s="12">
        <v>0</v>
      </c>
      <c r="K130" s="12">
        <v>0</v>
      </c>
      <c r="L130" s="51">
        <v>0</v>
      </c>
      <c r="M130" s="72">
        <f t="shared" si="4"/>
        <v>0</v>
      </c>
      <c r="N130" s="68" t="str">
        <f t="shared" si="5"/>
        <v/>
      </c>
    </row>
    <row r="131" spans="1:14" hidden="1" x14ac:dyDescent="0.25">
      <c r="A131" s="46">
        <v>170</v>
      </c>
      <c r="B131" s="15" t="s">
        <v>326</v>
      </c>
      <c r="C131" s="15" t="s">
        <v>45</v>
      </c>
      <c r="D131" s="15" t="s">
        <v>25</v>
      </c>
      <c r="E131" s="60" t="s">
        <v>69</v>
      </c>
      <c r="F131" s="71" t="s">
        <v>265</v>
      </c>
      <c r="G131" s="50">
        <v>0</v>
      </c>
      <c r="H131" s="12">
        <v>0</v>
      </c>
      <c r="I131" s="12">
        <v>0</v>
      </c>
      <c r="J131" s="12">
        <v>0</v>
      </c>
      <c r="K131" s="12">
        <v>0</v>
      </c>
      <c r="L131" s="51">
        <v>0</v>
      </c>
      <c r="M131" s="72">
        <f t="shared" si="4"/>
        <v>0</v>
      </c>
      <c r="N131" s="68" t="str">
        <f t="shared" si="5"/>
        <v/>
      </c>
    </row>
    <row r="132" spans="1:14" hidden="1" x14ac:dyDescent="0.25">
      <c r="A132" s="46">
        <v>171</v>
      </c>
      <c r="B132" s="15" t="s">
        <v>327</v>
      </c>
      <c r="C132" s="15" t="s">
        <v>36</v>
      </c>
      <c r="D132" s="15" t="s">
        <v>13</v>
      </c>
      <c r="E132" s="60" t="s">
        <v>267</v>
      </c>
      <c r="F132" s="71" t="s">
        <v>265</v>
      </c>
      <c r="G132" s="50">
        <v>0</v>
      </c>
      <c r="H132" s="12">
        <v>0</v>
      </c>
      <c r="I132" s="12">
        <v>0</v>
      </c>
      <c r="J132" s="12">
        <v>0</v>
      </c>
      <c r="K132" s="12">
        <v>0</v>
      </c>
      <c r="L132" s="51">
        <v>0</v>
      </c>
      <c r="M132" s="72">
        <f t="shared" si="4"/>
        <v>0</v>
      </c>
      <c r="N132" s="68" t="str">
        <f t="shared" si="5"/>
        <v/>
      </c>
    </row>
    <row r="133" spans="1:14" hidden="1" x14ac:dyDescent="0.25">
      <c r="A133" s="46">
        <v>172</v>
      </c>
      <c r="B133" s="15" t="s">
        <v>332</v>
      </c>
      <c r="C133" s="15" t="s">
        <v>26</v>
      </c>
      <c r="D133" s="15" t="s">
        <v>44</v>
      </c>
      <c r="E133" s="60" t="s">
        <v>333</v>
      </c>
      <c r="F133" s="71" t="s">
        <v>265</v>
      </c>
      <c r="G133" s="50">
        <v>0</v>
      </c>
      <c r="H133" s="12">
        <v>0</v>
      </c>
      <c r="I133" s="12">
        <v>0</v>
      </c>
      <c r="J133" s="12">
        <v>0</v>
      </c>
      <c r="K133" s="12">
        <v>0</v>
      </c>
      <c r="L133" s="51">
        <v>0</v>
      </c>
      <c r="M133" s="72">
        <f t="shared" si="4"/>
        <v>0</v>
      </c>
      <c r="N133" s="68" t="str">
        <f t="shared" si="5"/>
        <v/>
      </c>
    </row>
    <row r="134" spans="1:14" x14ac:dyDescent="0.25">
      <c r="A134" s="46">
        <v>173</v>
      </c>
      <c r="B134" s="5" t="s">
        <v>168</v>
      </c>
      <c r="C134" s="5" t="s">
        <v>29</v>
      </c>
      <c r="D134" s="5" t="s">
        <v>15</v>
      </c>
      <c r="E134" s="62" t="s">
        <v>520</v>
      </c>
      <c r="F134" s="73" t="s">
        <v>270</v>
      </c>
      <c r="G134" s="50">
        <v>0</v>
      </c>
      <c r="H134" s="12">
        <v>0</v>
      </c>
      <c r="I134" s="12">
        <v>0</v>
      </c>
      <c r="J134" s="12">
        <v>0</v>
      </c>
      <c r="K134" s="12">
        <v>0</v>
      </c>
      <c r="L134" s="51">
        <v>0</v>
      </c>
      <c r="M134" s="72">
        <f t="shared" si="4"/>
        <v>0</v>
      </c>
      <c r="N134" s="68" t="str">
        <f t="shared" si="5"/>
        <v/>
      </c>
    </row>
    <row r="135" spans="1:14" hidden="1" x14ac:dyDescent="0.25">
      <c r="A135" s="46">
        <v>174</v>
      </c>
      <c r="B135" s="15" t="s">
        <v>334</v>
      </c>
      <c r="C135" s="15" t="s">
        <v>52</v>
      </c>
      <c r="D135" s="15" t="s">
        <v>76</v>
      </c>
      <c r="E135" s="60" t="s">
        <v>526</v>
      </c>
      <c r="F135" s="71" t="s">
        <v>269</v>
      </c>
      <c r="G135" s="50">
        <v>0</v>
      </c>
      <c r="H135" s="12">
        <v>0</v>
      </c>
      <c r="I135" s="12">
        <v>0</v>
      </c>
      <c r="J135" s="12">
        <v>0</v>
      </c>
      <c r="K135" s="12">
        <v>0</v>
      </c>
      <c r="L135" s="51">
        <v>0</v>
      </c>
      <c r="M135" s="72">
        <f t="shared" si="4"/>
        <v>0</v>
      </c>
      <c r="N135" s="68" t="str">
        <f t="shared" si="5"/>
        <v/>
      </c>
    </row>
    <row r="136" spans="1:14" hidden="1" x14ac:dyDescent="0.25">
      <c r="A136" s="46">
        <v>175</v>
      </c>
      <c r="B136" s="15" t="s">
        <v>447</v>
      </c>
      <c r="C136" s="15" t="s">
        <v>72</v>
      </c>
      <c r="D136" s="15" t="s">
        <v>25</v>
      </c>
      <c r="E136" s="60" t="s">
        <v>444</v>
      </c>
      <c r="F136" s="71" t="s">
        <v>270</v>
      </c>
      <c r="G136" s="50">
        <v>0</v>
      </c>
      <c r="H136" s="12">
        <v>0</v>
      </c>
      <c r="I136" s="12">
        <v>0</v>
      </c>
      <c r="J136" s="12">
        <v>0</v>
      </c>
      <c r="K136" s="12">
        <v>0</v>
      </c>
      <c r="L136" s="51">
        <v>0</v>
      </c>
      <c r="M136" s="72">
        <f t="shared" si="4"/>
        <v>0</v>
      </c>
      <c r="N136" s="68" t="str">
        <f t="shared" si="5"/>
        <v/>
      </c>
    </row>
    <row r="137" spans="1:14" hidden="1" x14ac:dyDescent="0.25">
      <c r="A137" s="46">
        <v>176</v>
      </c>
      <c r="B137" s="15" t="s">
        <v>335</v>
      </c>
      <c r="C137" s="15" t="s">
        <v>49</v>
      </c>
      <c r="D137" s="15" t="s">
        <v>102</v>
      </c>
      <c r="E137" s="60" t="s">
        <v>336</v>
      </c>
      <c r="F137" s="71" t="s">
        <v>265</v>
      </c>
      <c r="G137" s="50">
        <v>0</v>
      </c>
      <c r="H137" s="12">
        <v>0</v>
      </c>
      <c r="I137" s="12">
        <v>0</v>
      </c>
      <c r="J137" s="12">
        <v>0</v>
      </c>
      <c r="K137" s="12">
        <v>0</v>
      </c>
      <c r="L137" s="51">
        <v>0</v>
      </c>
      <c r="M137" s="72">
        <f t="shared" si="4"/>
        <v>0</v>
      </c>
      <c r="N137" s="68" t="str">
        <f t="shared" si="5"/>
        <v/>
      </c>
    </row>
    <row r="138" spans="1:14" hidden="1" x14ac:dyDescent="0.25">
      <c r="A138" s="46">
        <v>177</v>
      </c>
      <c r="B138" s="15" t="s">
        <v>208</v>
      </c>
      <c r="C138" s="15" t="s">
        <v>14</v>
      </c>
      <c r="D138" s="15" t="s">
        <v>116</v>
      </c>
      <c r="E138" s="60" t="s">
        <v>333</v>
      </c>
      <c r="F138" s="71" t="s">
        <v>270</v>
      </c>
      <c r="G138" s="50">
        <v>0</v>
      </c>
      <c r="H138" s="12">
        <v>0</v>
      </c>
      <c r="I138" s="12">
        <v>0</v>
      </c>
      <c r="J138" s="12">
        <v>0</v>
      </c>
      <c r="K138" s="12">
        <v>0</v>
      </c>
      <c r="L138" s="51">
        <v>0</v>
      </c>
      <c r="M138" s="72">
        <f t="shared" si="4"/>
        <v>0</v>
      </c>
      <c r="N138" s="68" t="str">
        <f t="shared" si="5"/>
        <v/>
      </c>
    </row>
    <row r="139" spans="1:14" hidden="1" x14ac:dyDescent="0.25">
      <c r="A139" s="46">
        <v>178</v>
      </c>
      <c r="B139" s="15" t="s">
        <v>337</v>
      </c>
      <c r="C139" s="15" t="s">
        <v>74</v>
      </c>
      <c r="D139" s="15" t="s">
        <v>33</v>
      </c>
      <c r="E139" s="60" t="s">
        <v>522</v>
      </c>
      <c r="F139" s="71" t="s">
        <v>265</v>
      </c>
      <c r="G139" s="50">
        <v>0</v>
      </c>
      <c r="H139" s="12">
        <v>0</v>
      </c>
      <c r="I139" s="12">
        <v>0</v>
      </c>
      <c r="J139" s="12">
        <v>0</v>
      </c>
      <c r="K139" s="12">
        <v>0</v>
      </c>
      <c r="L139" s="51">
        <v>0</v>
      </c>
      <c r="M139" s="72">
        <f t="shared" si="4"/>
        <v>0</v>
      </c>
      <c r="N139" s="68" t="str">
        <f t="shared" si="5"/>
        <v/>
      </c>
    </row>
    <row r="140" spans="1:14" hidden="1" x14ac:dyDescent="0.25">
      <c r="A140" s="46">
        <v>179</v>
      </c>
      <c r="B140" s="15" t="s">
        <v>442</v>
      </c>
      <c r="C140" s="15" t="s">
        <v>14</v>
      </c>
      <c r="D140" s="15" t="s">
        <v>15</v>
      </c>
      <c r="E140" s="60" t="s">
        <v>526</v>
      </c>
      <c r="F140" s="71" t="s">
        <v>270</v>
      </c>
      <c r="G140" s="50">
        <v>0</v>
      </c>
      <c r="H140" s="12">
        <v>0</v>
      </c>
      <c r="I140" s="12">
        <v>0</v>
      </c>
      <c r="J140" s="12">
        <v>0</v>
      </c>
      <c r="K140" s="12">
        <v>0</v>
      </c>
      <c r="L140" s="51">
        <v>0</v>
      </c>
      <c r="M140" s="72">
        <f t="shared" si="4"/>
        <v>0</v>
      </c>
      <c r="N140" s="68" t="str">
        <f t="shared" si="5"/>
        <v/>
      </c>
    </row>
    <row r="141" spans="1:14" hidden="1" x14ac:dyDescent="0.25">
      <c r="A141" s="46">
        <v>180</v>
      </c>
      <c r="B141" s="15" t="s">
        <v>446</v>
      </c>
      <c r="C141" s="15" t="s">
        <v>83</v>
      </c>
      <c r="D141" s="15" t="s">
        <v>25</v>
      </c>
      <c r="E141" s="60" t="s">
        <v>444</v>
      </c>
      <c r="F141" s="71" t="s">
        <v>265</v>
      </c>
      <c r="G141" s="50">
        <v>0</v>
      </c>
      <c r="H141" s="12">
        <v>0</v>
      </c>
      <c r="I141" s="12">
        <v>0</v>
      </c>
      <c r="J141" s="12">
        <v>0</v>
      </c>
      <c r="K141" s="12">
        <v>0</v>
      </c>
      <c r="L141" s="51">
        <v>0</v>
      </c>
      <c r="M141" s="72">
        <f t="shared" si="4"/>
        <v>0</v>
      </c>
      <c r="N141" s="68" t="str">
        <f t="shared" si="5"/>
        <v/>
      </c>
    </row>
    <row r="142" spans="1:14" hidden="1" x14ac:dyDescent="0.25">
      <c r="A142" s="46">
        <v>181</v>
      </c>
      <c r="B142" s="15" t="s">
        <v>339</v>
      </c>
      <c r="C142" s="15" t="s">
        <v>48</v>
      </c>
      <c r="D142" s="15" t="s">
        <v>85</v>
      </c>
      <c r="E142" s="60" t="s">
        <v>302</v>
      </c>
      <c r="F142" s="71" t="s">
        <v>265</v>
      </c>
      <c r="G142" s="50">
        <v>0</v>
      </c>
      <c r="H142" s="12">
        <v>0</v>
      </c>
      <c r="I142" s="12">
        <v>0</v>
      </c>
      <c r="J142" s="12">
        <v>0</v>
      </c>
      <c r="K142" s="12">
        <v>0</v>
      </c>
      <c r="L142" s="51">
        <v>0</v>
      </c>
      <c r="M142" s="72">
        <f t="shared" si="4"/>
        <v>0</v>
      </c>
      <c r="N142" s="68" t="str">
        <f t="shared" si="5"/>
        <v/>
      </c>
    </row>
    <row r="143" spans="1:14" hidden="1" x14ac:dyDescent="0.25">
      <c r="A143" s="46">
        <v>182</v>
      </c>
      <c r="B143" s="15" t="s">
        <v>340</v>
      </c>
      <c r="C143" s="15" t="s">
        <v>48</v>
      </c>
      <c r="D143" s="15" t="s">
        <v>39</v>
      </c>
      <c r="E143" s="60" t="s">
        <v>526</v>
      </c>
      <c r="F143" s="71" t="s">
        <v>270</v>
      </c>
      <c r="G143" s="50">
        <v>0</v>
      </c>
      <c r="H143" s="12">
        <v>0</v>
      </c>
      <c r="I143" s="12">
        <v>0</v>
      </c>
      <c r="J143" s="12">
        <v>0</v>
      </c>
      <c r="K143" s="12">
        <v>0</v>
      </c>
      <c r="L143" s="51">
        <v>0</v>
      </c>
      <c r="M143" s="72">
        <f t="shared" si="4"/>
        <v>0</v>
      </c>
      <c r="N143" s="68" t="str">
        <f t="shared" si="5"/>
        <v/>
      </c>
    </row>
    <row r="144" spans="1:14" hidden="1" x14ac:dyDescent="0.25">
      <c r="A144" s="46">
        <v>183</v>
      </c>
      <c r="B144" s="15" t="s">
        <v>342</v>
      </c>
      <c r="C144" s="15" t="s">
        <v>12</v>
      </c>
      <c r="D144" s="15" t="s">
        <v>33</v>
      </c>
      <c r="E144" s="60" t="s">
        <v>523</v>
      </c>
      <c r="F144" s="71" t="s">
        <v>269</v>
      </c>
      <c r="G144" s="50">
        <v>0</v>
      </c>
      <c r="H144" s="12">
        <v>0</v>
      </c>
      <c r="I144" s="12">
        <v>0</v>
      </c>
      <c r="J144" s="12">
        <v>0</v>
      </c>
      <c r="K144" s="12">
        <v>0</v>
      </c>
      <c r="L144" s="51">
        <v>0</v>
      </c>
      <c r="M144" s="72">
        <f t="shared" si="4"/>
        <v>0</v>
      </c>
      <c r="N144" s="68" t="str">
        <f t="shared" si="5"/>
        <v/>
      </c>
    </row>
    <row r="145" spans="1:14" hidden="1" x14ac:dyDescent="0.25">
      <c r="A145" s="46">
        <v>184</v>
      </c>
      <c r="B145" s="15" t="s">
        <v>346</v>
      </c>
      <c r="C145" s="15" t="s">
        <v>347</v>
      </c>
      <c r="D145" s="15" t="s">
        <v>111</v>
      </c>
      <c r="E145" s="60" t="s">
        <v>333</v>
      </c>
      <c r="F145" s="71" t="s">
        <v>270</v>
      </c>
      <c r="G145" s="50">
        <v>0</v>
      </c>
      <c r="H145" s="12">
        <v>0</v>
      </c>
      <c r="I145" s="12">
        <v>0</v>
      </c>
      <c r="J145" s="12">
        <v>0</v>
      </c>
      <c r="K145" s="12">
        <v>0</v>
      </c>
      <c r="L145" s="51">
        <v>0</v>
      </c>
      <c r="M145" s="72">
        <f t="shared" si="4"/>
        <v>0</v>
      </c>
      <c r="N145" s="68" t="str">
        <f t="shared" si="5"/>
        <v/>
      </c>
    </row>
    <row r="146" spans="1:14" hidden="1" x14ac:dyDescent="0.25">
      <c r="A146" s="46">
        <v>185</v>
      </c>
      <c r="B146" s="15" t="s">
        <v>155</v>
      </c>
      <c r="C146" s="15" t="s">
        <v>156</v>
      </c>
      <c r="D146" s="15" t="s">
        <v>44</v>
      </c>
      <c r="E146" s="60" t="s">
        <v>276</v>
      </c>
      <c r="F146" s="71" t="s">
        <v>270</v>
      </c>
      <c r="G146" s="50">
        <v>0</v>
      </c>
      <c r="H146" s="12">
        <v>0</v>
      </c>
      <c r="I146" s="12">
        <v>0</v>
      </c>
      <c r="J146" s="12">
        <v>0</v>
      </c>
      <c r="K146" s="12">
        <v>0</v>
      </c>
      <c r="L146" s="51">
        <v>0</v>
      </c>
      <c r="M146" s="72">
        <f t="shared" si="4"/>
        <v>0</v>
      </c>
      <c r="N146" s="68" t="str">
        <f t="shared" si="5"/>
        <v/>
      </c>
    </row>
    <row r="147" spans="1:14" hidden="1" x14ac:dyDescent="0.25">
      <c r="A147" s="46">
        <v>186</v>
      </c>
      <c r="B147" s="15" t="s">
        <v>253</v>
      </c>
      <c r="C147" s="15" t="s">
        <v>348</v>
      </c>
      <c r="D147" s="15" t="s">
        <v>63</v>
      </c>
      <c r="E147" s="60" t="s">
        <v>267</v>
      </c>
      <c r="F147" s="71" t="s">
        <v>269</v>
      </c>
      <c r="G147" s="50">
        <v>0</v>
      </c>
      <c r="H147" s="12">
        <v>0</v>
      </c>
      <c r="I147" s="12">
        <v>0</v>
      </c>
      <c r="J147" s="12">
        <v>0</v>
      </c>
      <c r="K147" s="12">
        <v>0</v>
      </c>
      <c r="L147" s="51">
        <v>0</v>
      </c>
      <c r="M147" s="72">
        <f t="shared" si="4"/>
        <v>0</v>
      </c>
      <c r="N147" s="68" t="str">
        <f t="shared" si="5"/>
        <v/>
      </c>
    </row>
    <row r="148" spans="1:14" x14ac:dyDescent="0.25">
      <c r="A148" s="46">
        <v>187</v>
      </c>
      <c r="B148" s="15" t="s">
        <v>349</v>
      </c>
      <c r="C148" s="15" t="s">
        <v>55</v>
      </c>
      <c r="D148" s="15" t="s">
        <v>55</v>
      </c>
      <c r="E148" s="60" t="s">
        <v>520</v>
      </c>
      <c r="F148" s="71" t="s">
        <v>270</v>
      </c>
      <c r="G148" s="50">
        <v>0</v>
      </c>
      <c r="H148" s="12">
        <v>0</v>
      </c>
      <c r="I148" s="12">
        <v>0</v>
      </c>
      <c r="J148" s="12">
        <v>0</v>
      </c>
      <c r="K148" s="12">
        <v>0</v>
      </c>
      <c r="L148" s="51">
        <v>0</v>
      </c>
      <c r="M148" s="72">
        <f t="shared" si="4"/>
        <v>0</v>
      </c>
      <c r="N148" s="68" t="str">
        <f t="shared" si="5"/>
        <v/>
      </c>
    </row>
    <row r="149" spans="1:14" hidden="1" x14ac:dyDescent="0.25">
      <c r="A149" s="46">
        <v>188</v>
      </c>
      <c r="B149" s="15" t="s">
        <v>350</v>
      </c>
      <c r="C149" s="15" t="s">
        <v>82</v>
      </c>
      <c r="D149" s="15" t="s">
        <v>47</v>
      </c>
      <c r="E149" s="60" t="s">
        <v>302</v>
      </c>
      <c r="F149" s="71" t="s">
        <v>265</v>
      </c>
      <c r="G149" s="50">
        <v>0</v>
      </c>
      <c r="H149" s="12">
        <v>0</v>
      </c>
      <c r="I149" s="12">
        <v>0</v>
      </c>
      <c r="J149" s="12">
        <v>0</v>
      </c>
      <c r="K149" s="12">
        <v>0</v>
      </c>
      <c r="L149" s="51">
        <v>0</v>
      </c>
      <c r="M149" s="72">
        <f t="shared" si="4"/>
        <v>0</v>
      </c>
      <c r="N149" s="68" t="str">
        <f t="shared" si="5"/>
        <v/>
      </c>
    </row>
    <row r="150" spans="1:14" hidden="1" x14ac:dyDescent="0.25">
      <c r="A150" s="46">
        <v>189</v>
      </c>
      <c r="B150" s="15" t="s">
        <v>351</v>
      </c>
      <c r="C150" s="15" t="s">
        <v>14</v>
      </c>
      <c r="D150" s="15" t="s">
        <v>15</v>
      </c>
      <c r="E150" s="60" t="s">
        <v>523</v>
      </c>
      <c r="F150" s="71" t="s">
        <v>270</v>
      </c>
      <c r="G150" s="50">
        <v>0</v>
      </c>
      <c r="H150" s="12">
        <v>0</v>
      </c>
      <c r="I150" s="12">
        <v>0</v>
      </c>
      <c r="J150" s="12">
        <v>0</v>
      </c>
      <c r="K150" s="12">
        <v>0</v>
      </c>
      <c r="L150" s="51">
        <v>0</v>
      </c>
      <c r="M150" s="72">
        <f t="shared" si="4"/>
        <v>0</v>
      </c>
      <c r="N150" s="68" t="str">
        <f t="shared" si="5"/>
        <v/>
      </c>
    </row>
    <row r="151" spans="1:14" x14ac:dyDescent="0.25">
      <c r="A151" s="46">
        <v>190</v>
      </c>
      <c r="B151" s="15" t="s">
        <v>125</v>
      </c>
      <c r="C151" s="15" t="s">
        <v>29</v>
      </c>
      <c r="D151" s="15" t="s">
        <v>126</v>
      </c>
      <c r="E151" s="60" t="s">
        <v>520</v>
      </c>
      <c r="F151" s="71" t="s">
        <v>270</v>
      </c>
      <c r="G151" s="50">
        <v>0</v>
      </c>
      <c r="H151" s="12">
        <v>0</v>
      </c>
      <c r="I151" s="12">
        <v>0</v>
      </c>
      <c r="J151" s="12">
        <v>0</v>
      </c>
      <c r="K151" s="12">
        <v>0</v>
      </c>
      <c r="L151" s="51">
        <v>0</v>
      </c>
      <c r="M151" s="72">
        <f t="shared" si="4"/>
        <v>0</v>
      </c>
      <c r="N151" s="68" t="str">
        <f t="shared" si="5"/>
        <v/>
      </c>
    </row>
    <row r="152" spans="1:14" hidden="1" x14ac:dyDescent="0.25">
      <c r="A152" s="46">
        <v>191</v>
      </c>
      <c r="B152" s="15" t="s">
        <v>353</v>
      </c>
      <c r="C152" s="15" t="s">
        <v>108</v>
      </c>
      <c r="D152" s="15" t="s">
        <v>96</v>
      </c>
      <c r="E152" s="60" t="s">
        <v>282</v>
      </c>
      <c r="F152" s="71" t="s">
        <v>265</v>
      </c>
      <c r="G152" s="50">
        <v>0</v>
      </c>
      <c r="H152" s="12">
        <v>0</v>
      </c>
      <c r="I152" s="12">
        <v>0</v>
      </c>
      <c r="J152" s="12">
        <v>0</v>
      </c>
      <c r="K152" s="12">
        <v>0</v>
      </c>
      <c r="L152" s="51">
        <v>0</v>
      </c>
      <c r="M152" s="72">
        <f t="shared" ref="M152:M215" si="6">SUM(G152:L152)</f>
        <v>0</v>
      </c>
      <c r="N152" s="68" t="str">
        <f t="shared" ref="N152:N215" si="7">IF(VLOOKUP(F152,Порог_суммы,2,FALSE)&lt;=M152,"Муниципальный этап","")</f>
        <v/>
      </c>
    </row>
    <row r="153" spans="1:14" hidden="1" x14ac:dyDescent="0.25">
      <c r="A153" s="46">
        <v>192</v>
      </c>
      <c r="B153" s="15" t="s">
        <v>354</v>
      </c>
      <c r="C153" s="15" t="s">
        <v>21</v>
      </c>
      <c r="D153" s="15" t="s">
        <v>8</v>
      </c>
      <c r="E153" s="60" t="s">
        <v>302</v>
      </c>
      <c r="F153" s="71" t="s">
        <v>270</v>
      </c>
      <c r="G153" s="50">
        <v>0</v>
      </c>
      <c r="H153" s="12">
        <v>0</v>
      </c>
      <c r="I153" s="12">
        <v>0</v>
      </c>
      <c r="J153" s="12">
        <v>0</v>
      </c>
      <c r="K153" s="12">
        <v>0</v>
      </c>
      <c r="L153" s="51">
        <v>0</v>
      </c>
      <c r="M153" s="72">
        <f t="shared" si="6"/>
        <v>0</v>
      </c>
      <c r="N153" s="68" t="str">
        <f t="shared" si="7"/>
        <v/>
      </c>
    </row>
    <row r="154" spans="1:14" hidden="1" x14ac:dyDescent="0.25">
      <c r="A154" s="46">
        <v>193</v>
      </c>
      <c r="B154" s="15" t="s">
        <v>355</v>
      </c>
      <c r="C154" s="15" t="s">
        <v>86</v>
      </c>
      <c r="D154" s="15" t="s">
        <v>71</v>
      </c>
      <c r="E154" s="60" t="s">
        <v>314</v>
      </c>
      <c r="F154" s="71" t="s">
        <v>270</v>
      </c>
      <c r="G154" s="50">
        <v>0</v>
      </c>
      <c r="H154" s="12">
        <v>0</v>
      </c>
      <c r="I154" s="12">
        <v>0</v>
      </c>
      <c r="J154" s="12">
        <v>0</v>
      </c>
      <c r="K154" s="12">
        <v>0</v>
      </c>
      <c r="L154" s="51">
        <v>0</v>
      </c>
      <c r="M154" s="72">
        <f t="shared" si="6"/>
        <v>0</v>
      </c>
      <c r="N154" s="68" t="str">
        <f t="shared" si="7"/>
        <v/>
      </c>
    </row>
    <row r="155" spans="1:14" hidden="1" x14ac:dyDescent="0.25">
      <c r="A155" s="46">
        <v>194</v>
      </c>
      <c r="B155" s="15" t="s">
        <v>357</v>
      </c>
      <c r="C155" s="15" t="s">
        <v>59</v>
      </c>
      <c r="D155" s="15" t="s">
        <v>25</v>
      </c>
      <c r="E155" s="60" t="s">
        <v>523</v>
      </c>
      <c r="F155" s="71" t="s">
        <v>270</v>
      </c>
      <c r="G155" s="50">
        <v>0</v>
      </c>
      <c r="H155" s="12">
        <v>0</v>
      </c>
      <c r="I155" s="12">
        <v>0</v>
      </c>
      <c r="J155" s="12">
        <v>0</v>
      </c>
      <c r="K155" s="12">
        <v>0</v>
      </c>
      <c r="L155" s="51">
        <v>0</v>
      </c>
      <c r="M155" s="72">
        <f t="shared" si="6"/>
        <v>0</v>
      </c>
      <c r="N155" s="68" t="str">
        <f t="shared" si="7"/>
        <v/>
      </c>
    </row>
    <row r="156" spans="1:14" x14ac:dyDescent="0.25">
      <c r="A156" s="46">
        <v>195</v>
      </c>
      <c r="B156" s="15" t="s">
        <v>358</v>
      </c>
      <c r="C156" s="15" t="s">
        <v>254</v>
      </c>
      <c r="D156" s="15" t="s">
        <v>17</v>
      </c>
      <c r="E156" s="60" t="s">
        <v>520</v>
      </c>
      <c r="F156" s="71" t="s">
        <v>265</v>
      </c>
      <c r="G156" s="50">
        <v>0</v>
      </c>
      <c r="H156" s="12">
        <v>0</v>
      </c>
      <c r="I156" s="12">
        <v>0</v>
      </c>
      <c r="J156" s="12">
        <v>0</v>
      </c>
      <c r="K156" s="12">
        <v>0</v>
      </c>
      <c r="L156" s="51">
        <v>0</v>
      </c>
      <c r="M156" s="72">
        <f t="shared" si="6"/>
        <v>0</v>
      </c>
      <c r="N156" s="68" t="str">
        <f t="shared" si="7"/>
        <v/>
      </c>
    </row>
    <row r="157" spans="1:14" hidden="1" x14ac:dyDescent="0.25">
      <c r="A157" s="46">
        <v>196</v>
      </c>
      <c r="B157" s="16" t="s">
        <v>359</v>
      </c>
      <c r="C157" s="16" t="s">
        <v>120</v>
      </c>
      <c r="D157" s="16" t="s">
        <v>96</v>
      </c>
      <c r="E157" s="64" t="s">
        <v>298</v>
      </c>
      <c r="F157" s="76" t="s">
        <v>270</v>
      </c>
      <c r="G157" s="50">
        <v>0</v>
      </c>
      <c r="H157" s="12">
        <v>0</v>
      </c>
      <c r="I157" s="12">
        <v>0</v>
      </c>
      <c r="J157" s="12">
        <v>0</v>
      </c>
      <c r="K157" s="12">
        <v>0</v>
      </c>
      <c r="L157" s="51">
        <v>0</v>
      </c>
      <c r="M157" s="72">
        <f t="shared" si="6"/>
        <v>0</v>
      </c>
      <c r="N157" s="68" t="str">
        <f t="shared" si="7"/>
        <v/>
      </c>
    </row>
    <row r="158" spans="1:14" hidden="1" x14ac:dyDescent="0.25">
      <c r="A158" s="46">
        <v>197</v>
      </c>
      <c r="B158" s="15" t="s">
        <v>199</v>
      </c>
      <c r="C158" s="15" t="s">
        <v>89</v>
      </c>
      <c r="D158" s="15" t="s">
        <v>15</v>
      </c>
      <c r="E158" s="60" t="s">
        <v>525</v>
      </c>
      <c r="F158" s="71" t="s">
        <v>270</v>
      </c>
      <c r="G158" s="50">
        <v>0</v>
      </c>
      <c r="H158" s="12">
        <v>0</v>
      </c>
      <c r="I158" s="12">
        <v>0</v>
      </c>
      <c r="J158" s="12">
        <v>0</v>
      </c>
      <c r="K158" s="12">
        <v>0</v>
      </c>
      <c r="L158" s="51">
        <v>0</v>
      </c>
      <c r="M158" s="72">
        <f t="shared" si="6"/>
        <v>0</v>
      </c>
      <c r="N158" s="68" t="str">
        <f t="shared" si="7"/>
        <v/>
      </c>
    </row>
    <row r="159" spans="1:14" hidden="1" x14ac:dyDescent="0.25">
      <c r="A159" s="46">
        <v>198</v>
      </c>
      <c r="B159" s="15" t="s">
        <v>361</v>
      </c>
      <c r="C159" s="15" t="s">
        <v>51</v>
      </c>
      <c r="D159" s="15" t="s">
        <v>47</v>
      </c>
      <c r="E159" s="60" t="s">
        <v>298</v>
      </c>
      <c r="F159" s="71" t="s">
        <v>265</v>
      </c>
      <c r="G159" s="50">
        <v>0</v>
      </c>
      <c r="H159" s="12">
        <v>0</v>
      </c>
      <c r="I159" s="12">
        <v>0</v>
      </c>
      <c r="J159" s="12">
        <v>0</v>
      </c>
      <c r="K159" s="12">
        <v>0</v>
      </c>
      <c r="L159" s="51">
        <v>0</v>
      </c>
      <c r="M159" s="72">
        <f t="shared" si="6"/>
        <v>0</v>
      </c>
      <c r="N159" s="68" t="str">
        <f t="shared" si="7"/>
        <v/>
      </c>
    </row>
    <row r="160" spans="1:14" hidden="1" x14ac:dyDescent="0.25">
      <c r="A160" s="46">
        <v>199</v>
      </c>
      <c r="B160" s="15" t="s">
        <v>362</v>
      </c>
      <c r="C160" s="15" t="s">
        <v>79</v>
      </c>
      <c r="D160" s="15" t="s">
        <v>46</v>
      </c>
      <c r="E160" s="60" t="s">
        <v>302</v>
      </c>
      <c r="F160" s="71" t="s">
        <v>270</v>
      </c>
      <c r="G160" s="50">
        <v>0</v>
      </c>
      <c r="H160" s="12">
        <v>0</v>
      </c>
      <c r="I160" s="12">
        <v>0</v>
      </c>
      <c r="J160" s="12">
        <v>0</v>
      </c>
      <c r="K160" s="12">
        <v>0</v>
      </c>
      <c r="L160" s="51">
        <v>0</v>
      </c>
      <c r="M160" s="72">
        <f t="shared" si="6"/>
        <v>0</v>
      </c>
      <c r="N160" s="68" t="str">
        <f t="shared" si="7"/>
        <v/>
      </c>
    </row>
    <row r="161" spans="1:14" hidden="1" x14ac:dyDescent="0.25">
      <c r="A161" s="46">
        <v>200</v>
      </c>
      <c r="B161" s="15" t="s">
        <v>363</v>
      </c>
      <c r="C161" s="15" t="s">
        <v>364</v>
      </c>
      <c r="D161" s="15" t="s">
        <v>365</v>
      </c>
      <c r="E161" s="60" t="s">
        <v>267</v>
      </c>
      <c r="F161" s="71" t="s">
        <v>270</v>
      </c>
      <c r="G161" s="50">
        <v>0</v>
      </c>
      <c r="H161" s="12">
        <v>0</v>
      </c>
      <c r="I161" s="12">
        <v>0</v>
      </c>
      <c r="J161" s="12">
        <v>0</v>
      </c>
      <c r="K161" s="12">
        <v>0</v>
      </c>
      <c r="L161" s="51">
        <v>0</v>
      </c>
      <c r="M161" s="72">
        <f t="shared" si="6"/>
        <v>0</v>
      </c>
      <c r="N161" s="68" t="str">
        <f t="shared" si="7"/>
        <v/>
      </c>
    </row>
    <row r="162" spans="1:14" hidden="1" x14ac:dyDescent="0.25">
      <c r="A162" s="46">
        <v>201</v>
      </c>
      <c r="B162" s="15" t="s">
        <v>441</v>
      </c>
      <c r="C162" s="15" t="s">
        <v>83</v>
      </c>
      <c r="D162" s="15" t="s">
        <v>80</v>
      </c>
      <c r="E162" s="60" t="s">
        <v>526</v>
      </c>
      <c r="F162" s="71" t="s">
        <v>265</v>
      </c>
      <c r="G162" s="50">
        <v>0</v>
      </c>
      <c r="H162" s="12">
        <v>0</v>
      </c>
      <c r="I162" s="12">
        <v>0</v>
      </c>
      <c r="J162" s="12">
        <v>0</v>
      </c>
      <c r="K162" s="12">
        <v>0</v>
      </c>
      <c r="L162" s="51">
        <v>0</v>
      </c>
      <c r="M162" s="72">
        <f t="shared" si="6"/>
        <v>0</v>
      </c>
      <c r="N162" s="68" t="str">
        <f t="shared" si="7"/>
        <v/>
      </c>
    </row>
    <row r="163" spans="1:14" hidden="1" x14ac:dyDescent="0.25">
      <c r="A163" s="46">
        <v>202</v>
      </c>
      <c r="B163" s="15" t="s">
        <v>367</v>
      </c>
      <c r="C163" s="15" t="s">
        <v>16</v>
      </c>
      <c r="D163" s="15" t="s">
        <v>33</v>
      </c>
      <c r="E163" s="60" t="s">
        <v>521</v>
      </c>
      <c r="F163" s="71" t="s">
        <v>265</v>
      </c>
      <c r="G163" s="50">
        <v>0</v>
      </c>
      <c r="H163" s="12">
        <v>0</v>
      </c>
      <c r="I163" s="12">
        <v>0</v>
      </c>
      <c r="J163" s="12">
        <v>0</v>
      </c>
      <c r="K163" s="12">
        <v>0</v>
      </c>
      <c r="L163" s="51">
        <v>0</v>
      </c>
      <c r="M163" s="72">
        <f t="shared" si="6"/>
        <v>0</v>
      </c>
      <c r="N163" s="68" t="str">
        <f t="shared" si="7"/>
        <v/>
      </c>
    </row>
    <row r="164" spans="1:14" hidden="1" x14ac:dyDescent="0.25">
      <c r="A164" s="46">
        <v>203</v>
      </c>
      <c r="B164" s="15" t="s">
        <v>370</v>
      </c>
      <c r="C164" s="15" t="s">
        <v>56</v>
      </c>
      <c r="D164" s="15" t="s">
        <v>15</v>
      </c>
      <c r="E164" s="60" t="s">
        <v>280</v>
      </c>
      <c r="F164" s="71" t="s">
        <v>270</v>
      </c>
      <c r="G164" s="50">
        <v>0</v>
      </c>
      <c r="H164" s="12">
        <v>0</v>
      </c>
      <c r="I164" s="12">
        <v>0</v>
      </c>
      <c r="J164" s="12">
        <v>0</v>
      </c>
      <c r="K164" s="12">
        <v>0</v>
      </c>
      <c r="L164" s="51">
        <v>0</v>
      </c>
      <c r="M164" s="72">
        <f t="shared" si="6"/>
        <v>0</v>
      </c>
      <c r="N164" s="68" t="str">
        <f t="shared" si="7"/>
        <v/>
      </c>
    </row>
    <row r="165" spans="1:14" hidden="1" x14ac:dyDescent="0.25">
      <c r="A165" s="46">
        <v>204</v>
      </c>
      <c r="B165" s="15" t="s">
        <v>371</v>
      </c>
      <c r="C165" s="15" t="s">
        <v>29</v>
      </c>
      <c r="D165" s="15" t="s">
        <v>17</v>
      </c>
      <c r="E165" s="60" t="s">
        <v>521</v>
      </c>
      <c r="F165" s="71" t="s">
        <v>269</v>
      </c>
      <c r="G165" s="50">
        <v>0</v>
      </c>
      <c r="H165" s="12">
        <v>0</v>
      </c>
      <c r="I165" s="12">
        <v>0</v>
      </c>
      <c r="J165" s="12">
        <v>0</v>
      </c>
      <c r="K165" s="12">
        <v>0</v>
      </c>
      <c r="L165" s="51">
        <v>0</v>
      </c>
      <c r="M165" s="72">
        <f t="shared" si="6"/>
        <v>0</v>
      </c>
      <c r="N165" s="68" t="str">
        <f t="shared" si="7"/>
        <v/>
      </c>
    </row>
    <row r="166" spans="1:14" hidden="1" x14ac:dyDescent="0.25">
      <c r="A166" s="46">
        <v>205</v>
      </c>
      <c r="B166" s="15" t="s">
        <v>372</v>
      </c>
      <c r="C166" s="15" t="s">
        <v>21</v>
      </c>
      <c r="D166" s="15" t="s">
        <v>22</v>
      </c>
      <c r="E166" s="60" t="s">
        <v>526</v>
      </c>
      <c r="F166" s="71" t="s">
        <v>265</v>
      </c>
      <c r="G166" s="50">
        <v>0</v>
      </c>
      <c r="H166" s="12">
        <v>0</v>
      </c>
      <c r="I166" s="12">
        <v>0</v>
      </c>
      <c r="J166" s="12">
        <v>0</v>
      </c>
      <c r="K166" s="12">
        <v>0</v>
      </c>
      <c r="L166" s="51">
        <v>0</v>
      </c>
      <c r="M166" s="72">
        <f t="shared" si="6"/>
        <v>0</v>
      </c>
      <c r="N166" s="68" t="str">
        <f t="shared" si="7"/>
        <v/>
      </c>
    </row>
    <row r="167" spans="1:14" hidden="1" x14ac:dyDescent="0.25">
      <c r="A167" s="46">
        <v>206</v>
      </c>
      <c r="B167" s="15" t="s">
        <v>373</v>
      </c>
      <c r="C167" s="15" t="s">
        <v>70</v>
      </c>
      <c r="D167" s="15" t="s">
        <v>17</v>
      </c>
      <c r="E167" s="60" t="s">
        <v>521</v>
      </c>
      <c r="F167" s="71" t="s">
        <v>265</v>
      </c>
      <c r="G167" s="50">
        <v>0</v>
      </c>
      <c r="H167" s="12">
        <v>0</v>
      </c>
      <c r="I167" s="12">
        <v>0</v>
      </c>
      <c r="J167" s="12">
        <v>0</v>
      </c>
      <c r="K167" s="12">
        <v>0</v>
      </c>
      <c r="L167" s="51">
        <v>0</v>
      </c>
      <c r="M167" s="72">
        <f t="shared" si="6"/>
        <v>0</v>
      </c>
      <c r="N167" s="68" t="str">
        <f t="shared" si="7"/>
        <v/>
      </c>
    </row>
    <row r="168" spans="1:14" hidden="1" x14ac:dyDescent="0.25">
      <c r="A168" s="46">
        <v>207</v>
      </c>
      <c r="B168" s="15" t="s">
        <v>440</v>
      </c>
      <c r="C168" s="15" t="s">
        <v>36</v>
      </c>
      <c r="D168" s="15" t="s">
        <v>15</v>
      </c>
      <c r="E168" s="60" t="s">
        <v>526</v>
      </c>
      <c r="F168" s="71" t="s">
        <v>265</v>
      </c>
      <c r="G168" s="50">
        <v>0</v>
      </c>
      <c r="H168" s="12">
        <v>0</v>
      </c>
      <c r="I168" s="12">
        <v>0</v>
      </c>
      <c r="J168" s="12">
        <v>0</v>
      </c>
      <c r="K168" s="12">
        <v>0</v>
      </c>
      <c r="L168" s="51">
        <v>0</v>
      </c>
      <c r="M168" s="72">
        <f t="shared" si="6"/>
        <v>0</v>
      </c>
      <c r="N168" s="68" t="str">
        <f t="shared" si="7"/>
        <v/>
      </c>
    </row>
    <row r="169" spans="1:14" hidden="1" x14ac:dyDescent="0.25">
      <c r="A169" s="46">
        <v>208</v>
      </c>
      <c r="B169" s="15" t="s">
        <v>375</v>
      </c>
      <c r="C169" s="15" t="s">
        <v>19</v>
      </c>
      <c r="D169" s="15" t="s">
        <v>62</v>
      </c>
      <c r="E169" s="60" t="s">
        <v>287</v>
      </c>
      <c r="F169" s="71" t="s">
        <v>265</v>
      </c>
      <c r="G169" s="50">
        <v>0</v>
      </c>
      <c r="H169" s="12">
        <v>0</v>
      </c>
      <c r="I169" s="12">
        <v>0</v>
      </c>
      <c r="J169" s="12">
        <v>0</v>
      </c>
      <c r="K169" s="12">
        <v>0</v>
      </c>
      <c r="L169" s="51">
        <v>0</v>
      </c>
      <c r="M169" s="72">
        <f t="shared" si="6"/>
        <v>0</v>
      </c>
      <c r="N169" s="68" t="str">
        <f t="shared" si="7"/>
        <v/>
      </c>
    </row>
    <row r="170" spans="1:14" hidden="1" x14ac:dyDescent="0.25">
      <c r="A170" s="46">
        <v>209</v>
      </c>
      <c r="B170" s="15" t="s">
        <v>251</v>
      </c>
      <c r="C170" s="15" t="s">
        <v>19</v>
      </c>
      <c r="D170" s="15" t="s">
        <v>76</v>
      </c>
      <c r="E170" s="60" t="s">
        <v>267</v>
      </c>
      <c r="F170" s="71" t="s">
        <v>270</v>
      </c>
      <c r="G170" s="50">
        <v>0</v>
      </c>
      <c r="H170" s="12">
        <v>0</v>
      </c>
      <c r="I170" s="12">
        <v>0</v>
      </c>
      <c r="J170" s="12">
        <v>0</v>
      </c>
      <c r="K170" s="12">
        <v>0</v>
      </c>
      <c r="L170" s="51">
        <v>0</v>
      </c>
      <c r="M170" s="72">
        <f t="shared" si="6"/>
        <v>0</v>
      </c>
      <c r="N170" s="68" t="str">
        <f t="shared" si="7"/>
        <v/>
      </c>
    </row>
    <row r="171" spans="1:14" hidden="1" x14ac:dyDescent="0.25">
      <c r="A171" s="46">
        <v>210</v>
      </c>
      <c r="B171" s="15" t="s">
        <v>235</v>
      </c>
      <c r="C171" s="15" t="s">
        <v>16</v>
      </c>
      <c r="D171" s="15" t="s">
        <v>377</v>
      </c>
      <c r="E171" s="60" t="s">
        <v>521</v>
      </c>
      <c r="F171" s="71" t="s">
        <v>269</v>
      </c>
      <c r="G171" s="50">
        <v>0</v>
      </c>
      <c r="H171" s="12">
        <v>0</v>
      </c>
      <c r="I171" s="12">
        <v>0</v>
      </c>
      <c r="J171" s="12">
        <v>0</v>
      </c>
      <c r="K171" s="12">
        <v>0</v>
      </c>
      <c r="L171" s="51">
        <v>0</v>
      </c>
      <c r="M171" s="72">
        <f t="shared" si="6"/>
        <v>0</v>
      </c>
      <c r="N171" s="68" t="str">
        <f t="shared" si="7"/>
        <v/>
      </c>
    </row>
    <row r="172" spans="1:14" hidden="1" x14ac:dyDescent="0.25">
      <c r="A172" s="46">
        <v>211</v>
      </c>
      <c r="B172" s="15" t="s">
        <v>214</v>
      </c>
      <c r="C172" s="15" t="s">
        <v>86</v>
      </c>
      <c r="D172" s="15" t="s">
        <v>13</v>
      </c>
      <c r="E172" s="60" t="s">
        <v>292</v>
      </c>
      <c r="F172" s="71" t="s">
        <v>270</v>
      </c>
      <c r="G172" s="50">
        <v>0</v>
      </c>
      <c r="H172" s="12">
        <v>0</v>
      </c>
      <c r="I172" s="12">
        <v>0</v>
      </c>
      <c r="J172" s="12">
        <v>0</v>
      </c>
      <c r="K172" s="12">
        <v>0</v>
      </c>
      <c r="L172" s="51">
        <v>0</v>
      </c>
      <c r="M172" s="72">
        <f t="shared" si="6"/>
        <v>0</v>
      </c>
      <c r="N172" s="68" t="str">
        <f t="shared" si="7"/>
        <v/>
      </c>
    </row>
    <row r="173" spans="1:14" hidden="1" x14ac:dyDescent="0.25">
      <c r="A173" s="46">
        <v>212</v>
      </c>
      <c r="B173" s="15" t="s">
        <v>378</v>
      </c>
      <c r="C173" s="15" t="s">
        <v>59</v>
      </c>
      <c r="D173" s="15" t="s">
        <v>25</v>
      </c>
      <c r="E173" s="60" t="s">
        <v>522</v>
      </c>
      <c r="F173" s="71" t="s">
        <v>269</v>
      </c>
      <c r="G173" s="50">
        <v>0</v>
      </c>
      <c r="H173" s="12">
        <v>0</v>
      </c>
      <c r="I173" s="12">
        <v>0</v>
      </c>
      <c r="J173" s="12">
        <v>0</v>
      </c>
      <c r="K173" s="12">
        <v>0</v>
      </c>
      <c r="L173" s="51">
        <v>0</v>
      </c>
      <c r="M173" s="72">
        <f t="shared" si="6"/>
        <v>0</v>
      </c>
      <c r="N173" s="68" t="str">
        <f t="shared" si="7"/>
        <v/>
      </c>
    </row>
    <row r="174" spans="1:14" hidden="1" x14ac:dyDescent="0.25">
      <c r="A174" s="46">
        <v>213</v>
      </c>
      <c r="B174" s="15" t="s">
        <v>379</v>
      </c>
      <c r="C174" s="15" t="s">
        <v>56</v>
      </c>
      <c r="D174" s="15" t="s">
        <v>8</v>
      </c>
      <c r="E174" s="60" t="s">
        <v>523</v>
      </c>
      <c r="F174" s="71" t="s">
        <v>270</v>
      </c>
      <c r="G174" s="50">
        <v>0</v>
      </c>
      <c r="H174" s="12">
        <v>0</v>
      </c>
      <c r="I174" s="12">
        <v>0</v>
      </c>
      <c r="J174" s="12">
        <v>0</v>
      </c>
      <c r="K174" s="12">
        <v>0</v>
      </c>
      <c r="L174" s="51">
        <v>0</v>
      </c>
      <c r="M174" s="72">
        <f t="shared" si="6"/>
        <v>0</v>
      </c>
      <c r="N174" s="68" t="str">
        <f t="shared" si="7"/>
        <v/>
      </c>
    </row>
    <row r="175" spans="1:14" hidden="1" x14ac:dyDescent="0.25">
      <c r="A175" s="46">
        <v>214</v>
      </c>
      <c r="B175" s="15" t="s">
        <v>380</v>
      </c>
      <c r="C175" s="15" t="s">
        <v>70</v>
      </c>
      <c r="D175" s="15" t="s">
        <v>148</v>
      </c>
      <c r="E175" s="60" t="s">
        <v>302</v>
      </c>
      <c r="F175" s="71" t="s">
        <v>270</v>
      </c>
      <c r="G175" s="50">
        <v>0</v>
      </c>
      <c r="H175" s="12">
        <v>0</v>
      </c>
      <c r="I175" s="12">
        <v>0</v>
      </c>
      <c r="J175" s="12">
        <v>0</v>
      </c>
      <c r="K175" s="12">
        <v>0</v>
      </c>
      <c r="L175" s="51">
        <v>0</v>
      </c>
      <c r="M175" s="72">
        <f t="shared" si="6"/>
        <v>0</v>
      </c>
      <c r="N175" s="68" t="str">
        <f t="shared" si="7"/>
        <v/>
      </c>
    </row>
    <row r="176" spans="1:14" hidden="1" x14ac:dyDescent="0.25">
      <c r="A176" s="46">
        <v>215</v>
      </c>
      <c r="B176" s="15" t="s">
        <v>200</v>
      </c>
      <c r="C176" s="15" t="s">
        <v>52</v>
      </c>
      <c r="D176" s="15" t="s">
        <v>68</v>
      </c>
      <c r="E176" s="60" t="s">
        <v>525</v>
      </c>
      <c r="F176" s="71" t="s">
        <v>270</v>
      </c>
      <c r="G176" s="50">
        <v>0</v>
      </c>
      <c r="H176" s="12">
        <v>0</v>
      </c>
      <c r="I176" s="12">
        <v>0</v>
      </c>
      <c r="J176" s="12">
        <v>0</v>
      </c>
      <c r="K176" s="12">
        <v>0</v>
      </c>
      <c r="L176" s="51">
        <v>0</v>
      </c>
      <c r="M176" s="72">
        <f t="shared" si="6"/>
        <v>0</v>
      </c>
      <c r="N176" s="68" t="str">
        <f t="shared" si="7"/>
        <v/>
      </c>
    </row>
    <row r="177" spans="1:14" hidden="1" x14ac:dyDescent="0.25">
      <c r="A177" s="46">
        <v>216</v>
      </c>
      <c r="B177" s="15" t="s">
        <v>436</v>
      </c>
      <c r="C177" s="15" t="s">
        <v>70</v>
      </c>
      <c r="D177" s="15" t="s">
        <v>17</v>
      </c>
      <c r="E177" s="60" t="s">
        <v>434</v>
      </c>
      <c r="F177" s="71" t="s">
        <v>270</v>
      </c>
      <c r="G177" s="50">
        <v>0</v>
      </c>
      <c r="H177" s="12">
        <v>0</v>
      </c>
      <c r="I177" s="12">
        <v>0</v>
      </c>
      <c r="J177" s="12">
        <v>0</v>
      </c>
      <c r="K177" s="12">
        <v>0</v>
      </c>
      <c r="L177" s="51">
        <v>0</v>
      </c>
      <c r="M177" s="72">
        <f t="shared" si="6"/>
        <v>0</v>
      </c>
      <c r="N177" s="68" t="str">
        <f t="shared" si="7"/>
        <v/>
      </c>
    </row>
    <row r="178" spans="1:14" hidden="1" x14ac:dyDescent="0.25">
      <c r="A178" s="46">
        <v>217</v>
      </c>
      <c r="B178" s="15" t="s">
        <v>381</v>
      </c>
      <c r="C178" s="15" t="s">
        <v>58</v>
      </c>
      <c r="D178" s="15" t="s">
        <v>13</v>
      </c>
      <c r="E178" s="60" t="s">
        <v>521</v>
      </c>
      <c r="F178" s="71" t="s">
        <v>265</v>
      </c>
      <c r="G178" s="50">
        <v>0</v>
      </c>
      <c r="H178" s="12">
        <v>0</v>
      </c>
      <c r="I178" s="12">
        <v>0</v>
      </c>
      <c r="J178" s="12">
        <v>0</v>
      </c>
      <c r="K178" s="12">
        <v>0</v>
      </c>
      <c r="L178" s="51">
        <v>0</v>
      </c>
      <c r="M178" s="72">
        <f t="shared" si="6"/>
        <v>0</v>
      </c>
      <c r="N178" s="68" t="str">
        <f t="shared" si="7"/>
        <v/>
      </c>
    </row>
    <row r="179" spans="1:14" hidden="1" x14ac:dyDescent="0.25">
      <c r="A179" s="46">
        <v>218</v>
      </c>
      <c r="B179" s="15" t="s">
        <v>385</v>
      </c>
      <c r="C179" s="15" t="s">
        <v>19</v>
      </c>
      <c r="D179" s="15" t="s">
        <v>40</v>
      </c>
      <c r="E179" s="60" t="s">
        <v>521</v>
      </c>
      <c r="F179" s="71" t="s">
        <v>270</v>
      </c>
      <c r="G179" s="50">
        <v>0</v>
      </c>
      <c r="H179" s="12">
        <v>0</v>
      </c>
      <c r="I179" s="12">
        <v>0</v>
      </c>
      <c r="J179" s="12">
        <v>0</v>
      </c>
      <c r="K179" s="12">
        <v>0</v>
      </c>
      <c r="L179" s="51">
        <v>0</v>
      </c>
      <c r="M179" s="72">
        <f t="shared" si="6"/>
        <v>0</v>
      </c>
      <c r="N179" s="68" t="str">
        <f t="shared" si="7"/>
        <v/>
      </c>
    </row>
    <row r="180" spans="1:14" hidden="1" x14ac:dyDescent="0.25">
      <c r="A180" s="46">
        <v>219</v>
      </c>
      <c r="B180" s="15" t="s">
        <v>244</v>
      </c>
      <c r="C180" s="15" t="s">
        <v>10</v>
      </c>
      <c r="D180" s="15" t="s">
        <v>15</v>
      </c>
      <c r="E180" s="60" t="s">
        <v>280</v>
      </c>
      <c r="F180" s="71" t="s">
        <v>265</v>
      </c>
      <c r="G180" s="50">
        <v>0</v>
      </c>
      <c r="H180" s="12">
        <v>0</v>
      </c>
      <c r="I180" s="12">
        <v>0</v>
      </c>
      <c r="J180" s="12">
        <v>0</v>
      </c>
      <c r="K180" s="12">
        <v>0</v>
      </c>
      <c r="L180" s="51">
        <v>0</v>
      </c>
      <c r="M180" s="72">
        <f t="shared" si="6"/>
        <v>0</v>
      </c>
      <c r="N180" s="68" t="str">
        <f t="shared" si="7"/>
        <v/>
      </c>
    </row>
    <row r="181" spans="1:14" x14ac:dyDescent="0.25">
      <c r="A181" s="46">
        <v>220</v>
      </c>
      <c r="B181" s="15" t="s">
        <v>387</v>
      </c>
      <c r="C181" s="15" t="s">
        <v>77</v>
      </c>
      <c r="D181" s="15" t="s">
        <v>131</v>
      </c>
      <c r="E181" s="60" t="s">
        <v>520</v>
      </c>
      <c r="F181" s="71" t="s">
        <v>270</v>
      </c>
      <c r="G181" s="50">
        <v>0</v>
      </c>
      <c r="H181" s="12">
        <v>0</v>
      </c>
      <c r="I181" s="12">
        <v>0</v>
      </c>
      <c r="J181" s="12">
        <v>0</v>
      </c>
      <c r="K181" s="12">
        <v>0</v>
      </c>
      <c r="L181" s="51">
        <v>0</v>
      </c>
      <c r="M181" s="72">
        <f t="shared" si="6"/>
        <v>0</v>
      </c>
      <c r="N181" s="68" t="str">
        <f t="shared" si="7"/>
        <v/>
      </c>
    </row>
    <row r="182" spans="1:14" hidden="1" x14ac:dyDescent="0.25">
      <c r="A182" s="46">
        <v>221</v>
      </c>
      <c r="B182" s="15" t="s">
        <v>388</v>
      </c>
      <c r="C182" s="15" t="s">
        <v>14</v>
      </c>
      <c r="D182" s="15" t="s">
        <v>15</v>
      </c>
      <c r="E182" s="60" t="s">
        <v>521</v>
      </c>
      <c r="F182" s="71" t="s">
        <v>269</v>
      </c>
      <c r="G182" s="50">
        <v>0</v>
      </c>
      <c r="H182" s="12">
        <v>0</v>
      </c>
      <c r="I182" s="12">
        <v>0</v>
      </c>
      <c r="J182" s="12">
        <v>0</v>
      </c>
      <c r="K182" s="12">
        <v>0</v>
      </c>
      <c r="L182" s="51">
        <v>0</v>
      </c>
      <c r="M182" s="72">
        <f t="shared" si="6"/>
        <v>0</v>
      </c>
      <c r="N182" s="68" t="str">
        <f t="shared" si="7"/>
        <v/>
      </c>
    </row>
    <row r="183" spans="1:14" hidden="1" x14ac:dyDescent="0.25">
      <c r="A183" s="46">
        <v>222</v>
      </c>
      <c r="B183" s="15" t="s">
        <v>389</v>
      </c>
      <c r="C183" s="15" t="s">
        <v>27</v>
      </c>
      <c r="D183" s="15" t="s">
        <v>33</v>
      </c>
      <c r="E183" s="60" t="s">
        <v>521</v>
      </c>
      <c r="F183" s="71" t="s">
        <v>265</v>
      </c>
      <c r="G183" s="50">
        <v>0</v>
      </c>
      <c r="H183" s="12">
        <v>0</v>
      </c>
      <c r="I183" s="12">
        <v>0</v>
      </c>
      <c r="J183" s="12">
        <v>0</v>
      </c>
      <c r="K183" s="12">
        <v>0</v>
      </c>
      <c r="L183" s="51">
        <v>0</v>
      </c>
      <c r="M183" s="72">
        <f t="shared" si="6"/>
        <v>0</v>
      </c>
      <c r="N183" s="68" t="str">
        <f t="shared" si="7"/>
        <v/>
      </c>
    </row>
    <row r="184" spans="1:14" hidden="1" x14ac:dyDescent="0.25">
      <c r="A184" s="46">
        <v>223</v>
      </c>
      <c r="B184" s="15" t="s">
        <v>391</v>
      </c>
      <c r="C184" s="15" t="s">
        <v>21</v>
      </c>
      <c r="D184" s="15" t="s">
        <v>39</v>
      </c>
      <c r="E184" s="60" t="s">
        <v>523</v>
      </c>
      <c r="F184" s="71" t="s">
        <v>270</v>
      </c>
      <c r="G184" s="50">
        <v>0</v>
      </c>
      <c r="H184" s="12">
        <v>0</v>
      </c>
      <c r="I184" s="12">
        <v>0</v>
      </c>
      <c r="J184" s="12">
        <v>0</v>
      </c>
      <c r="K184" s="12">
        <v>0</v>
      </c>
      <c r="L184" s="51">
        <v>0</v>
      </c>
      <c r="M184" s="72">
        <f t="shared" si="6"/>
        <v>0</v>
      </c>
      <c r="N184" s="68" t="str">
        <f t="shared" si="7"/>
        <v/>
      </c>
    </row>
    <row r="185" spans="1:14" x14ac:dyDescent="0.25">
      <c r="A185" s="46">
        <v>224</v>
      </c>
      <c r="B185" s="15" t="s">
        <v>173</v>
      </c>
      <c r="C185" s="15" t="s">
        <v>21</v>
      </c>
      <c r="D185" s="15" t="s">
        <v>15</v>
      </c>
      <c r="E185" s="60" t="s">
        <v>520</v>
      </c>
      <c r="F185" s="71" t="s">
        <v>270</v>
      </c>
      <c r="G185" s="50">
        <v>0</v>
      </c>
      <c r="H185" s="12">
        <v>0</v>
      </c>
      <c r="I185" s="12">
        <v>0</v>
      </c>
      <c r="J185" s="12">
        <v>0</v>
      </c>
      <c r="K185" s="12">
        <v>0</v>
      </c>
      <c r="L185" s="51">
        <v>0</v>
      </c>
      <c r="M185" s="72">
        <f t="shared" si="6"/>
        <v>0</v>
      </c>
      <c r="N185" s="68" t="str">
        <f t="shared" si="7"/>
        <v/>
      </c>
    </row>
    <row r="186" spans="1:14" hidden="1" x14ac:dyDescent="0.25">
      <c r="A186" s="46">
        <v>225</v>
      </c>
      <c r="B186" s="15" t="s">
        <v>173</v>
      </c>
      <c r="C186" s="15" t="s">
        <v>66</v>
      </c>
      <c r="D186" s="15" t="s">
        <v>8</v>
      </c>
      <c r="E186" s="60" t="s">
        <v>280</v>
      </c>
      <c r="F186" s="71" t="s">
        <v>265</v>
      </c>
      <c r="G186" s="50">
        <v>0</v>
      </c>
      <c r="H186" s="12">
        <v>0</v>
      </c>
      <c r="I186" s="12">
        <v>0</v>
      </c>
      <c r="J186" s="12">
        <v>0</v>
      </c>
      <c r="K186" s="12">
        <v>0</v>
      </c>
      <c r="L186" s="51">
        <v>0</v>
      </c>
      <c r="M186" s="72">
        <f t="shared" si="6"/>
        <v>0</v>
      </c>
      <c r="N186" s="68" t="str">
        <f t="shared" si="7"/>
        <v/>
      </c>
    </row>
    <row r="187" spans="1:14" hidden="1" x14ac:dyDescent="0.25">
      <c r="A187" s="46">
        <v>226</v>
      </c>
      <c r="B187" s="15" t="s">
        <v>437</v>
      </c>
      <c r="C187" s="15" t="s">
        <v>438</v>
      </c>
      <c r="D187" s="15" t="s">
        <v>80</v>
      </c>
      <c r="E187" s="60" t="s">
        <v>526</v>
      </c>
      <c r="F187" s="71" t="s">
        <v>270</v>
      </c>
      <c r="G187" s="50">
        <v>0</v>
      </c>
      <c r="H187" s="12">
        <v>0</v>
      </c>
      <c r="I187" s="12">
        <v>0</v>
      </c>
      <c r="J187" s="12">
        <v>0</v>
      </c>
      <c r="K187" s="12">
        <v>0</v>
      </c>
      <c r="L187" s="51">
        <v>0</v>
      </c>
      <c r="M187" s="72">
        <f t="shared" si="6"/>
        <v>0</v>
      </c>
      <c r="N187" s="68" t="str">
        <f t="shared" si="7"/>
        <v/>
      </c>
    </row>
    <row r="188" spans="1:14" hidden="1" x14ac:dyDescent="0.25">
      <c r="A188" s="46">
        <v>227</v>
      </c>
      <c r="B188" s="5" t="s">
        <v>187</v>
      </c>
      <c r="C188" s="5" t="s">
        <v>392</v>
      </c>
      <c r="D188" s="5" t="s">
        <v>46</v>
      </c>
      <c r="E188" s="62" t="s">
        <v>523</v>
      </c>
      <c r="F188" s="73" t="s">
        <v>270</v>
      </c>
      <c r="G188" s="50">
        <v>0</v>
      </c>
      <c r="H188" s="12">
        <v>0</v>
      </c>
      <c r="I188" s="12">
        <v>0</v>
      </c>
      <c r="J188" s="12">
        <v>0</v>
      </c>
      <c r="K188" s="12">
        <v>0</v>
      </c>
      <c r="L188" s="51">
        <v>0</v>
      </c>
      <c r="M188" s="72">
        <f t="shared" si="6"/>
        <v>0</v>
      </c>
      <c r="N188" s="68" t="str">
        <f t="shared" si="7"/>
        <v/>
      </c>
    </row>
    <row r="189" spans="1:14" hidden="1" x14ac:dyDescent="0.25">
      <c r="A189" s="46">
        <v>228</v>
      </c>
      <c r="B189" s="5" t="s">
        <v>393</v>
      </c>
      <c r="C189" s="5" t="s">
        <v>165</v>
      </c>
      <c r="D189" s="5" t="s">
        <v>105</v>
      </c>
      <c r="E189" s="62" t="s">
        <v>292</v>
      </c>
      <c r="F189" s="73" t="s">
        <v>265</v>
      </c>
      <c r="G189" s="50">
        <v>0</v>
      </c>
      <c r="H189" s="12">
        <v>0</v>
      </c>
      <c r="I189" s="12">
        <v>0</v>
      </c>
      <c r="J189" s="12">
        <v>0</v>
      </c>
      <c r="K189" s="12">
        <v>0</v>
      </c>
      <c r="L189" s="51">
        <v>0</v>
      </c>
      <c r="M189" s="72">
        <f t="shared" si="6"/>
        <v>0</v>
      </c>
      <c r="N189" s="68" t="str">
        <f t="shared" si="7"/>
        <v/>
      </c>
    </row>
    <row r="190" spans="1:14" hidden="1" x14ac:dyDescent="0.25">
      <c r="A190" s="46">
        <v>229</v>
      </c>
      <c r="B190" s="15" t="s">
        <v>162</v>
      </c>
      <c r="C190" s="15" t="s">
        <v>43</v>
      </c>
      <c r="D190" s="15" t="s">
        <v>93</v>
      </c>
      <c r="E190" s="60" t="s">
        <v>521</v>
      </c>
      <c r="F190" s="71" t="s">
        <v>269</v>
      </c>
      <c r="G190" s="50">
        <v>0</v>
      </c>
      <c r="H190" s="12">
        <v>0</v>
      </c>
      <c r="I190" s="12">
        <v>0</v>
      </c>
      <c r="J190" s="12">
        <v>0</v>
      </c>
      <c r="K190" s="12">
        <v>0</v>
      </c>
      <c r="L190" s="51">
        <v>0</v>
      </c>
      <c r="M190" s="72">
        <f t="shared" si="6"/>
        <v>0</v>
      </c>
      <c r="N190" s="68" t="str">
        <f t="shared" si="7"/>
        <v/>
      </c>
    </row>
    <row r="191" spans="1:14" hidden="1" x14ac:dyDescent="0.25">
      <c r="A191" s="46">
        <v>230</v>
      </c>
      <c r="B191" s="15" t="s">
        <v>394</v>
      </c>
      <c r="C191" s="15" t="s">
        <v>14</v>
      </c>
      <c r="D191" s="15" t="s">
        <v>76</v>
      </c>
      <c r="E191" s="60" t="s">
        <v>302</v>
      </c>
      <c r="F191" s="71" t="s">
        <v>270</v>
      </c>
      <c r="G191" s="50">
        <v>0</v>
      </c>
      <c r="H191" s="12">
        <v>0</v>
      </c>
      <c r="I191" s="12">
        <v>0</v>
      </c>
      <c r="J191" s="12">
        <v>0</v>
      </c>
      <c r="K191" s="12">
        <v>0</v>
      </c>
      <c r="L191" s="51">
        <v>0</v>
      </c>
      <c r="M191" s="72">
        <f t="shared" si="6"/>
        <v>0</v>
      </c>
      <c r="N191" s="68" t="str">
        <f t="shared" si="7"/>
        <v/>
      </c>
    </row>
    <row r="192" spans="1:14" x14ac:dyDescent="0.25">
      <c r="A192" s="46">
        <v>231</v>
      </c>
      <c r="B192" s="15" t="s">
        <v>178</v>
      </c>
      <c r="C192" s="15" t="s">
        <v>86</v>
      </c>
      <c r="D192" s="15" t="s">
        <v>32</v>
      </c>
      <c r="E192" s="60" t="s">
        <v>520</v>
      </c>
      <c r="F192" s="71" t="s">
        <v>265</v>
      </c>
      <c r="G192" s="50">
        <v>0</v>
      </c>
      <c r="H192" s="12">
        <v>0</v>
      </c>
      <c r="I192" s="12">
        <v>0</v>
      </c>
      <c r="J192" s="12">
        <v>0</v>
      </c>
      <c r="K192" s="12">
        <v>0</v>
      </c>
      <c r="L192" s="51">
        <v>0</v>
      </c>
      <c r="M192" s="72">
        <f t="shared" si="6"/>
        <v>0</v>
      </c>
      <c r="N192" s="68" t="str">
        <f t="shared" si="7"/>
        <v/>
      </c>
    </row>
    <row r="193" spans="1:14" x14ac:dyDescent="0.25">
      <c r="A193" s="46">
        <v>232</v>
      </c>
      <c r="B193" s="15" t="s">
        <v>219</v>
      </c>
      <c r="C193" s="15" t="s">
        <v>74</v>
      </c>
      <c r="D193" s="15" t="s">
        <v>47</v>
      </c>
      <c r="E193" s="60" t="s">
        <v>520</v>
      </c>
      <c r="F193" s="71" t="s">
        <v>269</v>
      </c>
      <c r="G193" s="50">
        <v>0</v>
      </c>
      <c r="H193" s="12">
        <v>0</v>
      </c>
      <c r="I193" s="12">
        <v>0</v>
      </c>
      <c r="J193" s="12">
        <v>0</v>
      </c>
      <c r="K193" s="12">
        <v>0</v>
      </c>
      <c r="L193" s="51">
        <v>0</v>
      </c>
      <c r="M193" s="72">
        <f t="shared" si="6"/>
        <v>0</v>
      </c>
      <c r="N193" s="68" t="str">
        <f t="shared" si="7"/>
        <v/>
      </c>
    </row>
    <row r="194" spans="1:14" hidden="1" x14ac:dyDescent="0.25">
      <c r="A194" s="46">
        <v>233</v>
      </c>
      <c r="B194" s="15" t="s">
        <v>443</v>
      </c>
      <c r="C194" s="15" t="s">
        <v>97</v>
      </c>
      <c r="D194" s="15" t="s">
        <v>92</v>
      </c>
      <c r="E194" s="60" t="s">
        <v>444</v>
      </c>
      <c r="F194" s="71" t="s">
        <v>270</v>
      </c>
      <c r="G194" s="50">
        <v>0</v>
      </c>
      <c r="H194" s="12">
        <v>0</v>
      </c>
      <c r="I194" s="12">
        <v>0</v>
      </c>
      <c r="J194" s="12">
        <v>0</v>
      </c>
      <c r="K194" s="12">
        <v>0</v>
      </c>
      <c r="L194" s="51">
        <v>0</v>
      </c>
      <c r="M194" s="72">
        <f t="shared" si="6"/>
        <v>0</v>
      </c>
      <c r="N194" s="68" t="str">
        <f t="shared" si="7"/>
        <v/>
      </c>
    </row>
    <row r="195" spans="1:14" hidden="1" x14ac:dyDescent="0.25">
      <c r="A195" s="46">
        <v>234</v>
      </c>
      <c r="B195" s="15" t="s">
        <v>395</v>
      </c>
      <c r="C195" s="15" t="s">
        <v>72</v>
      </c>
      <c r="D195" s="15" t="s">
        <v>55</v>
      </c>
      <c r="E195" s="60" t="s">
        <v>282</v>
      </c>
      <c r="F195" s="71" t="s">
        <v>265</v>
      </c>
      <c r="G195" s="50">
        <v>0</v>
      </c>
      <c r="H195" s="12">
        <v>0</v>
      </c>
      <c r="I195" s="12">
        <v>0</v>
      </c>
      <c r="J195" s="12">
        <v>0</v>
      </c>
      <c r="K195" s="12">
        <v>0</v>
      </c>
      <c r="L195" s="51">
        <v>0</v>
      </c>
      <c r="M195" s="72">
        <f t="shared" si="6"/>
        <v>0</v>
      </c>
      <c r="N195" s="68" t="str">
        <f t="shared" si="7"/>
        <v/>
      </c>
    </row>
    <row r="196" spans="1:14" hidden="1" x14ac:dyDescent="0.25">
      <c r="A196" s="46">
        <v>235</v>
      </c>
      <c r="B196" s="15" t="s">
        <v>252</v>
      </c>
      <c r="C196" s="15" t="s">
        <v>66</v>
      </c>
      <c r="D196" s="15" t="s">
        <v>33</v>
      </c>
      <c r="E196" s="60" t="s">
        <v>267</v>
      </c>
      <c r="F196" s="71" t="s">
        <v>270</v>
      </c>
      <c r="G196" s="50">
        <v>0</v>
      </c>
      <c r="H196" s="12">
        <v>0</v>
      </c>
      <c r="I196" s="12">
        <v>0</v>
      </c>
      <c r="J196" s="12">
        <v>0</v>
      </c>
      <c r="K196" s="12">
        <v>0</v>
      </c>
      <c r="L196" s="51">
        <v>0</v>
      </c>
      <c r="M196" s="72">
        <f t="shared" si="6"/>
        <v>0</v>
      </c>
      <c r="N196" s="68" t="str">
        <f t="shared" si="7"/>
        <v/>
      </c>
    </row>
    <row r="197" spans="1:14" hidden="1" x14ac:dyDescent="0.25">
      <c r="A197" s="46">
        <v>236</v>
      </c>
      <c r="B197" s="15" t="s">
        <v>399</v>
      </c>
      <c r="C197" s="15" t="s">
        <v>21</v>
      </c>
      <c r="D197" s="15" t="s">
        <v>32</v>
      </c>
      <c r="E197" s="60" t="s">
        <v>522</v>
      </c>
      <c r="F197" s="71" t="s">
        <v>265</v>
      </c>
      <c r="G197" s="50">
        <v>0</v>
      </c>
      <c r="H197" s="12">
        <v>0</v>
      </c>
      <c r="I197" s="12">
        <v>0</v>
      </c>
      <c r="J197" s="12">
        <v>0</v>
      </c>
      <c r="K197" s="12">
        <v>0</v>
      </c>
      <c r="L197" s="51">
        <v>0</v>
      </c>
      <c r="M197" s="72">
        <f t="shared" si="6"/>
        <v>0</v>
      </c>
      <c r="N197" s="68" t="str">
        <f t="shared" si="7"/>
        <v/>
      </c>
    </row>
    <row r="198" spans="1:14" x14ac:dyDescent="0.25">
      <c r="A198" s="46">
        <v>237</v>
      </c>
      <c r="B198" s="17" t="s">
        <v>402</v>
      </c>
      <c r="C198" s="17" t="s">
        <v>16</v>
      </c>
      <c r="D198" s="17" t="s">
        <v>13</v>
      </c>
      <c r="E198" s="61" t="s">
        <v>520</v>
      </c>
      <c r="F198" s="71" t="s">
        <v>265</v>
      </c>
      <c r="G198" s="50">
        <v>0</v>
      </c>
      <c r="H198" s="12">
        <v>0</v>
      </c>
      <c r="I198" s="12">
        <v>0</v>
      </c>
      <c r="J198" s="12">
        <v>0</v>
      </c>
      <c r="K198" s="12">
        <v>0</v>
      </c>
      <c r="L198" s="51">
        <v>0</v>
      </c>
      <c r="M198" s="72">
        <f t="shared" si="6"/>
        <v>0</v>
      </c>
      <c r="N198" s="68" t="str">
        <f t="shared" si="7"/>
        <v/>
      </c>
    </row>
    <row r="199" spans="1:14" x14ac:dyDescent="0.25">
      <c r="A199" s="46">
        <v>238</v>
      </c>
      <c r="B199" s="17" t="s">
        <v>123</v>
      </c>
      <c r="C199" s="17" t="s">
        <v>23</v>
      </c>
      <c r="D199" s="17" t="s">
        <v>105</v>
      </c>
      <c r="E199" s="61" t="s">
        <v>520</v>
      </c>
      <c r="F199" s="71" t="s">
        <v>270</v>
      </c>
      <c r="G199" s="50">
        <v>0</v>
      </c>
      <c r="H199" s="12">
        <v>0</v>
      </c>
      <c r="I199" s="12">
        <v>0</v>
      </c>
      <c r="J199" s="12">
        <v>0</v>
      </c>
      <c r="K199" s="12">
        <v>0</v>
      </c>
      <c r="L199" s="51">
        <v>0</v>
      </c>
      <c r="M199" s="72">
        <f t="shared" si="6"/>
        <v>0</v>
      </c>
      <c r="N199" s="68" t="str">
        <f t="shared" si="7"/>
        <v/>
      </c>
    </row>
    <row r="200" spans="1:14" hidden="1" x14ac:dyDescent="0.25">
      <c r="A200" s="46">
        <v>239</v>
      </c>
      <c r="B200" s="17" t="s">
        <v>403</v>
      </c>
      <c r="C200" s="17" t="s">
        <v>26</v>
      </c>
      <c r="D200" s="17" t="s">
        <v>62</v>
      </c>
      <c r="E200" s="61" t="s">
        <v>526</v>
      </c>
      <c r="F200" s="71" t="s">
        <v>270</v>
      </c>
      <c r="G200" s="50">
        <v>0</v>
      </c>
      <c r="H200" s="12">
        <v>0</v>
      </c>
      <c r="I200" s="12">
        <v>0</v>
      </c>
      <c r="J200" s="12">
        <v>0</v>
      </c>
      <c r="K200" s="12">
        <v>0</v>
      </c>
      <c r="L200" s="51">
        <v>0</v>
      </c>
      <c r="M200" s="72">
        <f t="shared" si="6"/>
        <v>0</v>
      </c>
      <c r="N200" s="68" t="str">
        <f t="shared" si="7"/>
        <v/>
      </c>
    </row>
    <row r="201" spans="1:14" x14ac:dyDescent="0.25">
      <c r="A201" s="46">
        <v>240</v>
      </c>
      <c r="B201" s="15" t="s">
        <v>404</v>
      </c>
      <c r="C201" s="15" t="s">
        <v>60</v>
      </c>
      <c r="D201" s="15" t="s">
        <v>132</v>
      </c>
      <c r="E201" s="60" t="s">
        <v>520</v>
      </c>
      <c r="F201" s="71" t="s">
        <v>269</v>
      </c>
      <c r="G201" s="50">
        <v>0</v>
      </c>
      <c r="H201" s="12">
        <v>0</v>
      </c>
      <c r="I201" s="12">
        <v>0</v>
      </c>
      <c r="J201" s="12">
        <v>0</v>
      </c>
      <c r="K201" s="12">
        <v>0</v>
      </c>
      <c r="L201" s="51">
        <v>0</v>
      </c>
      <c r="M201" s="72">
        <f t="shared" si="6"/>
        <v>0</v>
      </c>
      <c r="N201" s="68" t="str">
        <f t="shared" si="7"/>
        <v/>
      </c>
    </row>
    <row r="202" spans="1:14" hidden="1" x14ac:dyDescent="0.25">
      <c r="A202" s="46">
        <v>241</v>
      </c>
      <c r="B202" s="15" t="s">
        <v>405</v>
      </c>
      <c r="C202" s="15" t="s">
        <v>74</v>
      </c>
      <c r="D202" s="15" t="s">
        <v>62</v>
      </c>
      <c r="E202" s="60" t="s">
        <v>281</v>
      </c>
      <c r="F202" s="71" t="s">
        <v>270</v>
      </c>
      <c r="G202" s="50">
        <v>0</v>
      </c>
      <c r="H202" s="12">
        <v>0</v>
      </c>
      <c r="I202" s="12">
        <v>0</v>
      </c>
      <c r="J202" s="12">
        <v>0</v>
      </c>
      <c r="K202" s="12">
        <v>0</v>
      </c>
      <c r="L202" s="51">
        <v>0</v>
      </c>
      <c r="M202" s="72">
        <f t="shared" si="6"/>
        <v>0</v>
      </c>
      <c r="N202" s="68" t="str">
        <f t="shared" si="7"/>
        <v/>
      </c>
    </row>
    <row r="203" spans="1:14" hidden="1" x14ac:dyDescent="0.25">
      <c r="A203" s="46">
        <v>242</v>
      </c>
      <c r="B203" s="15" t="s">
        <v>406</v>
      </c>
      <c r="C203" s="15" t="s">
        <v>45</v>
      </c>
      <c r="D203" s="15" t="s">
        <v>25</v>
      </c>
      <c r="E203" s="60" t="s">
        <v>267</v>
      </c>
      <c r="F203" s="71" t="s">
        <v>269</v>
      </c>
      <c r="G203" s="50">
        <v>0</v>
      </c>
      <c r="H203" s="12">
        <v>0</v>
      </c>
      <c r="I203" s="12">
        <v>0</v>
      </c>
      <c r="J203" s="12">
        <v>0</v>
      </c>
      <c r="K203" s="12">
        <v>0</v>
      </c>
      <c r="L203" s="51">
        <v>0</v>
      </c>
      <c r="M203" s="72">
        <f t="shared" si="6"/>
        <v>0</v>
      </c>
      <c r="N203" s="68" t="str">
        <f t="shared" si="7"/>
        <v/>
      </c>
    </row>
    <row r="204" spans="1:14" hidden="1" x14ac:dyDescent="0.25">
      <c r="A204" s="46">
        <v>243</v>
      </c>
      <c r="B204" s="15" t="s">
        <v>240</v>
      </c>
      <c r="C204" s="15" t="s">
        <v>21</v>
      </c>
      <c r="D204" s="15" t="s">
        <v>35</v>
      </c>
      <c r="E204" s="60" t="s">
        <v>267</v>
      </c>
      <c r="F204" s="71" t="s">
        <v>270</v>
      </c>
      <c r="G204" s="50">
        <v>0</v>
      </c>
      <c r="H204" s="12">
        <v>0</v>
      </c>
      <c r="I204" s="12">
        <v>0</v>
      </c>
      <c r="J204" s="12">
        <v>0</v>
      </c>
      <c r="K204" s="12">
        <v>0</v>
      </c>
      <c r="L204" s="51">
        <v>0</v>
      </c>
      <c r="M204" s="72">
        <f t="shared" si="6"/>
        <v>0</v>
      </c>
      <c r="N204" s="68" t="str">
        <f t="shared" si="7"/>
        <v/>
      </c>
    </row>
    <row r="205" spans="1:14" x14ac:dyDescent="0.25">
      <c r="A205" s="46">
        <v>244</v>
      </c>
      <c r="B205" s="15" t="s">
        <v>407</v>
      </c>
      <c r="C205" s="15" t="s">
        <v>122</v>
      </c>
      <c r="D205" s="15" t="s">
        <v>50</v>
      </c>
      <c r="E205" s="60" t="s">
        <v>520</v>
      </c>
      <c r="F205" s="71" t="s">
        <v>270</v>
      </c>
      <c r="G205" s="50">
        <v>0</v>
      </c>
      <c r="H205" s="12">
        <v>0</v>
      </c>
      <c r="I205" s="12">
        <v>0</v>
      </c>
      <c r="J205" s="12">
        <v>0</v>
      </c>
      <c r="K205" s="12">
        <v>0</v>
      </c>
      <c r="L205" s="51">
        <v>0</v>
      </c>
      <c r="M205" s="72">
        <f t="shared" si="6"/>
        <v>0</v>
      </c>
      <c r="N205" s="68" t="str">
        <f t="shared" si="7"/>
        <v/>
      </c>
    </row>
    <row r="206" spans="1:14" hidden="1" x14ac:dyDescent="0.25">
      <c r="A206" s="46">
        <v>245</v>
      </c>
      <c r="B206" s="15" t="s">
        <v>408</v>
      </c>
      <c r="C206" s="15" t="s">
        <v>209</v>
      </c>
      <c r="D206" s="15" t="s">
        <v>87</v>
      </c>
      <c r="E206" s="60" t="s">
        <v>333</v>
      </c>
      <c r="F206" s="71" t="s">
        <v>270</v>
      </c>
      <c r="G206" s="50">
        <v>0</v>
      </c>
      <c r="H206" s="12">
        <v>0</v>
      </c>
      <c r="I206" s="12">
        <v>0</v>
      </c>
      <c r="J206" s="12">
        <v>0</v>
      </c>
      <c r="K206" s="12">
        <v>0</v>
      </c>
      <c r="L206" s="51">
        <v>0</v>
      </c>
      <c r="M206" s="72">
        <f t="shared" si="6"/>
        <v>0</v>
      </c>
      <c r="N206" s="68" t="str">
        <f t="shared" si="7"/>
        <v/>
      </c>
    </row>
    <row r="207" spans="1:14" hidden="1" x14ac:dyDescent="0.25">
      <c r="A207" s="46">
        <v>246</v>
      </c>
      <c r="B207" s="15" t="s">
        <v>439</v>
      </c>
      <c r="C207" s="15" t="s">
        <v>70</v>
      </c>
      <c r="D207" s="15" t="s">
        <v>47</v>
      </c>
      <c r="E207" s="60" t="s">
        <v>526</v>
      </c>
      <c r="F207" s="71" t="s">
        <v>265</v>
      </c>
      <c r="G207" s="50">
        <v>0</v>
      </c>
      <c r="H207" s="12">
        <v>0</v>
      </c>
      <c r="I207" s="12">
        <v>0</v>
      </c>
      <c r="J207" s="12">
        <v>0</v>
      </c>
      <c r="K207" s="12">
        <v>0</v>
      </c>
      <c r="L207" s="51">
        <v>0</v>
      </c>
      <c r="M207" s="72">
        <f t="shared" si="6"/>
        <v>0</v>
      </c>
      <c r="N207" s="68" t="str">
        <f t="shared" si="7"/>
        <v/>
      </c>
    </row>
    <row r="208" spans="1:14" hidden="1" x14ac:dyDescent="0.25">
      <c r="A208" s="46">
        <v>247</v>
      </c>
      <c r="B208" s="15" t="s">
        <v>410</v>
      </c>
      <c r="C208" s="15" t="s">
        <v>110</v>
      </c>
      <c r="D208" s="15" t="s">
        <v>411</v>
      </c>
      <c r="E208" s="60" t="s">
        <v>526</v>
      </c>
      <c r="F208" s="71" t="s">
        <v>265</v>
      </c>
      <c r="G208" s="50">
        <v>0</v>
      </c>
      <c r="H208" s="12">
        <v>0</v>
      </c>
      <c r="I208" s="12">
        <v>0</v>
      </c>
      <c r="J208" s="12">
        <v>0</v>
      </c>
      <c r="K208" s="12">
        <v>0</v>
      </c>
      <c r="L208" s="51">
        <v>0</v>
      </c>
      <c r="M208" s="72">
        <f t="shared" si="6"/>
        <v>0</v>
      </c>
      <c r="N208" s="68" t="str">
        <f t="shared" si="7"/>
        <v/>
      </c>
    </row>
    <row r="209" spans="1:14" hidden="1" x14ac:dyDescent="0.25">
      <c r="A209" s="46">
        <v>248</v>
      </c>
      <c r="B209" s="15" t="s">
        <v>245</v>
      </c>
      <c r="C209" s="15" t="s">
        <v>246</v>
      </c>
      <c r="D209" s="15" t="s">
        <v>55</v>
      </c>
      <c r="E209" s="60" t="s">
        <v>444</v>
      </c>
      <c r="F209" s="71" t="s">
        <v>270</v>
      </c>
      <c r="G209" s="50">
        <v>0</v>
      </c>
      <c r="H209" s="12">
        <v>0</v>
      </c>
      <c r="I209" s="12">
        <v>0</v>
      </c>
      <c r="J209" s="12">
        <v>0</v>
      </c>
      <c r="K209" s="12">
        <v>0</v>
      </c>
      <c r="L209" s="51">
        <v>0</v>
      </c>
      <c r="M209" s="72">
        <f t="shared" si="6"/>
        <v>0</v>
      </c>
      <c r="N209" s="68" t="str">
        <f t="shared" si="7"/>
        <v/>
      </c>
    </row>
    <row r="210" spans="1:14" hidden="1" x14ac:dyDescent="0.25">
      <c r="A210" s="46">
        <v>249</v>
      </c>
      <c r="B210" s="15" t="s">
        <v>412</v>
      </c>
      <c r="C210" s="15" t="s">
        <v>56</v>
      </c>
      <c r="D210" s="15" t="s">
        <v>15</v>
      </c>
      <c r="E210" s="60" t="s">
        <v>521</v>
      </c>
      <c r="F210" s="71" t="s">
        <v>270</v>
      </c>
      <c r="G210" s="50">
        <v>0</v>
      </c>
      <c r="H210" s="12">
        <v>0</v>
      </c>
      <c r="I210" s="12">
        <v>0</v>
      </c>
      <c r="J210" s="12">
        <v>0</v>
      </c>
      <c r="K210" s="12">
        <v>0</v>
      </c>
      <c r="L210" s="51">
        <v>0</v>
      </c>
      <c r="M210" s="72">
        <f t="shared" si="6"/>
        <v>0</v>
      </c>
      <c r="N210" s="68" t="str">
        <f t="shared" si="7"/>
        <v/>
      </c>
    </row>
    <row r="211" spans="1:14" hidden="1" x14ac:dyDescent="0.25">
      <c r="A211" s="46">
        <v>250</v>
      </c>
      <c r="B211" s="5" t="s">
        <v>210</v>
      </c>
      <c r="C211" s="5" t="s">
        <v>29</v>
      </c>
      <c r="D211" s="5" t="s">
        <v>8</v>
      </c>
      <c r="E211" s="62" t="s">
        <v>333</v>
      </c>
      <c r="F211" s="73" t="s">
        <v>270</v>
      </c>
      <c r="G211" s="50">
        <v>0</v>
      </c>
      <c r="H211" s="12">
        <v>0</v>
      </c>
      <c r="I211" s="12">
        <v>0</v>
      </c>
      <c r="J211" s="12">
        <v>0</v>
      </c>
      <c r="K211" s="12">
        <v>0</v>
      </c>
      <c r="L211" s="51">
        <v>0</v>
      </c>
      <c r="M211" s="72">
        <f t="shared" si="6"/>
        <v>0</v>
      </c>
      <c r="N211" s="68" t="str">
        <f t="shared" si="7"/>
        <v/>
      </c>
    </row>
    <row r="212" spans="1:14" x14ac:dyDescent="0.25">
      <c r="A212" s="46">
        <v>251</v>
      </c>
      <c r="B212" s="15" t="s">
        <v>413</v>
      </c>
      <c r="C212" s="15" t="s">
        <v>51</v>
      </c>
      <c r="D212" s="15" t="s">
        <v>68</v>
      </c>
      <c r="E212" s="60" t="s">
        <v>520</v>
      </c>
      <c r="F212" s="71" t="s">
        <v>270</v>
      </c>
      <c r="G212" s="50">
        <v>0</v>
      </c>
      <c r="H212" s="12">
        <v>0</v>
      </c>
      <c r="I212" s="12">
        <v>0</v>
      </c>
      <c r="J212" s="12">
        <v>0</v>
      </c>
      <c r="K212" s="12">
        <v>0</v>
      </c>
      <c r="L212" s="51">
        <v>0</v>
      </c>
      <c r="M212" s="72">
        <f t="shared" si="6"/>
        <v>0</v>
      </c>
      <c r="N212" s="68" t="str">
        <f t="shared" si="7"/>
        <v/>
      </c>
    </row>
    <row r="213" spans="1:14" hidden="1" x14ac:dyDescent="0.25">
      <c r="A213" s="46">
        <v>252</v>
      </c>
      <c r="B213" s="15" t="s">
        <v>416</v>
      </c>
      <c r="C213" s="15" t="s">
        <v>23</v>
      </c>
      <c r="D213" s="15" t="s">
        <v>65</v>
      </c>
      <c r="E213" s="60" t="s">
        <v>302</v>
      </c>
      <c r="F213" s="71" t="s">
        <v>270</v>
      </c>
      <c r="G213" s="50">
        <v>0</v>
      </c>
      <c r="H213" s="12">
        <v>0</v>
      </c>
      <c r="I213" s="12">
        <v>0</v>
      </c>
      <c r="J213" s="12">
        <v>0</v>
      </c>
      <c r="K213" s="12">
        <v>0</v>
      </c>
      <c r="L213" s="51">
        <v>0</v>
      </c>
      <c r="M213" s="72">
        <f t="shared" si="6"/>
        <v>0</v>
      </c>
      <c r="N213" s="68" t="str">
        <f t="shared" si="7"/>
        <v/>
      </c>
    </row>
    <row r="214" spans="1:14" x14ac:dyDescent="0.25">
      <c r="A214" s="46">
        <v>253</v>
      </c>
      <c r="B214" s="15" t="s">
        <v>101</v>
      </c>
      <c r="C214" s="15" t="s">
        <v>12</v>
      </c>
      <c r="D214" s="15" t="s">
        <v>220</v>
      </c>
      <c r="E214" s="60" t="s">
        <v>520</v>
      </c>
      <c r="F214" s="71" t="s">
        <v>269</v>
      </c>
      <c r="G214" s="50">
        <v>0</v>
      </c>
      <c r="H214" s="12">
        <v>0</v>
      </c>
      <c r="I214" s="12">
        <v>0</v>
      </c>
      <c r="J214" s="12">
        <v>0</v>
      </c>
      <c r="K214" s="12">
        <v>0</v>
      </c>
      <c r="L214" s="51">
        <v>0</v>
      </c>
      <c r="M214" s="72">
        <f t="shared" si="6"/>
        <v>0</v>
      </c>
      <c r="N214" s="68" t="str">
        <f t="shared" si="7"/>
        <v/>
      </c>
    </row>
    <row r="215" spans="1:14" x14ac:dyDescent="0.25">
      <c r="A215" s="46">
        <v>254</v>
      </c>
      <c r="B215" s="5" t="s">
        <v>167</v>
      </c>
      <c r="C215" s="5" t="s">
        <v>58</v>
      </c>
      <c r="D215" s="5" t="s">
        <v>33</v>
      </c>
      <c r="E215" s="62" t="s">
        <v>520</v>
      </c>
      <c r="F215" s="73" t="s">
        <v>265</v>
      </c>
      <c r="G215" s="50">
        <v>0</v>
      </c>
      <c r="H215" s="12">
        <v>0</v>
      </c>
      <c r="I215" s="12">
        <v>0</v>
      </c>
      <c r="J215" s="12">
        <v>0</v>
      </c>
      <c r="K215" s="12">
        <v>0</v>
      </c>
      <c r="L215" s="51">
        <v>0</v>
      </c>
      <c r="M215" s="72">
        <f t="shared" si="6"/>
        <v>0</v>
      </c>
      <c r="N215" s="68" t="str">
        <f t="shared" si="7"/>
        <v/>
      </c>
    </row>
    <row r="216" spans="1:14" x14ac:dyDescent="0.25">
      <c r="A216" s="46">
        <v>255</v>
      </c>
      <c r="B216" s="15" t="s">
        <v>417</v>
      </c>
      <c r="C216" s="15" t="s">
        <v>10</v>
      </c>
      <c r="D216" s="15" t="s">
        <v>20</v>
      </c>
      <c r="E216" s="60" t="s">
        <v>520</v>
      </c>
      <c r="F216" s="71" t="s">
        <v>269</v>
      </c>
      <c r="G216" s="50">
        <v>0</v>
      </c>
      <c r="H216" s="12">
        <v>0</v>
      </c>
      <c r="I216" s="12">
        <v>0</v>
      </c>
      <c r="J216" s="12">
        <v>0</v>
      </c>
      <c r="K216" s="12">
        <v>0</v>
      </c>
      <c r="L216" s="51">
        <v>0</v>
      </c>
      <c r="M216" s="72">
        <f t="shared" ref="M216:M233" si="8">SUM(G216:L216)</f>
        <v>0</v>
      </c>
      <c r="N216" s="68" t="str">
        <f t="shared" ref="N216:N233" si="9">IF(VLOOKUP(F216,Порог_суммы,2,FALSE)&lt;=M216,"Муниципальный этап","")</f>
        <v/>
      </c>
    </row>
    <row r="217" spans="1:14" x14ac:dyDescent="0.25">
      <c r="A217" s="46">
        <v>256</v>
      </c>
      <c r="B217" s="15" t="s">
        <v>418</v>
      </c>
      <c r="C217" s="15" t="s">
        <v>119</v>
      </c>
      <c r="D217" s="15" t="s">
        <v>76</v>
      </c>
      <c r="E217" s="60" t="s">
        <v>520</v>
      </c>
      <c r="F217" s="71" t="s">
        <v>270</v>
      </c>
      <c r="G217" s="50">
        <v>0</v>
      </c>
      <c r="H217" s="12">
        <v>0</v>
      </c>
      <c r="I217" s="12">
        <v>0</v>
      </c>
      <c r="J217" s="12">
        <v>0</v>
      </c>
      <c r="K217" s="12">
        <v>0</v>
      </c>
      <c r="L217" s="51">
        <v>0</v>
      </c>
      <c r="M217" s="72">
        <f t="shared" si="8"/>
        <v>0</v>
      </c>
      <c r="N217" s="68" t="str">
        <f t="shared" si="9"/>
        <v/>
      </c>
    </row>
    <row r="218" spans="1:14" hidden="1" x14ac:dyDescent="0.25">
      <c r="A218" s="46">
        <v>257</v>
      </c>
      <c r="B218" s="17" t="s">
        <v>419</v>
      </c>
      <c r="C218" s="17" t="s">
        <v>53</v>
      </c>
      <c r="D218" s="17" t="s">
        <v>35</v>
      </c>
      <c r="E218" s="61" t="s">
        <v>521</v>
      </c>
      <c r="F218" s="71" t="s">
        <v>270</v>
      </c>
      <c r="G218" s="50">
        <v>0</v>
      </c>
      <c r="H218" s="12">
        <v>0</v>
      </c>
      <c r="I218" s="12">
        <v>0</v>
      </c>
      <c r="J218" s="12">
        <v>0</v>
      </c>
      <c r="K218" s="12">
        <v>0</v>
      </c>
      <c r="L218" s="51">
        <v>0</v>
      </c>
      <c r="M218" s="72">
        <f t="shared" si="8"/>
        <v>0</v>
      </c>
      <c r="N218" s="68" t="str">
        <f t="shared" si="9"/>
        <v/>
      </c>
    </row>
    <row r="219" spans="1:14" hidden="1" x14ac:dyDescent="0.25">
      <c r="A219" s="46">
        <v>258</v>
      </c>
      <c r="B219" s="15" t="s">
        <v>420</v>
      </c>
      <c r="C219" s="15" t="s">
        <v>36</v>
      </c>
      <c r="D219" s="15" t="s">
        <v>62</v>
      </c>
      <c r="E219" s="60" t="s">
        <v>287</v>
      </c>
      <c r="F219" s="71" t="s">
        <v>270</v>
      </c>
      <c r="G219" s="50">
        <v>0</v>
      </c>
      <c r="H219" s="12">
        <v>0</v>
      </c>
      <c r="I219" s="12">
        <v>0</v>
      </c>
      <c r="J219" s="12">
        <v>0</v>
      </c>
      <c r="K219" s="12">
        <v>0</v>
      </c>
      <c r="L219" s="51">
        <v>0</v>
      </c>
      <c r="M219" s="72">
        <f t="shared" si="8"/>
        <v>0</v>
      </c>
      <c r="N219" s="68" t="str">
        <f t="shared" si="9"/>
        <v/>
      </c>
    </row>
    <row r="220" spans="1:14" hidden="1" x14ac:dyDescent="0.25">
      <c r="A220" s="46">
        <v>259</v>
      </c>
      <c r="B220" s="15" t="s">
        <v>451</v>
      </c>
      <c r="C220" s="15" t="s">
        <v>88</v>
      </c>
      <c r="D220" s="15" t="s">
        <v>452</v>
      </c>
      <c r="E220" s="60" t="s">
        <v>521</v>
      </c>
      <c r="F220" s="71" t="s">
        <v>269</v>
      </c>
      <c r="G220" s="50">
        <v>0</v>
      </c>
      <c r="H220" s="12">
        <v>0</v>
      </c>
      <c r="I220" s="12">
        <v>0</v>
      </c>
      <c r="J220" s="12">
        <v>0</v>
      </c>
      <c r="K220" s="12">
        <v>0</v>
      </c>
      <c r="L220" s="51">
        <v>0</v>
      </c>
      <c r="M220" s="72">
        <f t="shared" si="8"/>
        <v>0</v>
      </c>
      <c r="N220" s="68" t="str">
        <f t="shared" si="9"/>
        <v/>
      </c>
    </row>
    <row r="221" spans="1:14" hidden="1" x14ac:dyDescent="0.25">
      <c r="A221" s="46">
        <v>260</v>
      </c>
      <c r="B221" s="15" t="s">
        <v>423</v>
      </c>
      <c r="C221" s="15" t="s">
        <v>95</v>
      </c>
      <c r="D221" s="15" t="s">
        <v>32</v>
      </c>
      <c r="E221" s="60" t="s">
        <v>302</v>
      </c>
      <c r="F221" s="71" t="s">
        <v>265</v>
      </c>
      <c r="G221" s="50">
        <v>0</v>
      </c>
      <c r="H221" s="12">
        <v>0</v>
      </c>
      <c r="I221" s="12">
        <v>0</v>
      </c>
      <c r="J221" s="12">
        <v>0</v>
      </c>
      <c r="K221" s="12">
        <v>0</v>
      </c>
      <c r="L221" s="51">
        <v>0</v>
      </c>
      <c r="M221" s="72">
        <f t="shared" si="8"/>
        <v>0</v>
      </c>
      <c r="N221" s="68" t="str">
        <f t="shared" si="9"/>
        <v/>
      </c>
    </row>
    <row r="222" spans="1:14" x14ac:dyDescent="0.25">
      <c r="A222" s="46">
        <v>261</v>
      </c>
      <c r="B222" s="15" t="s">
        <v>425</v>
      </c>
      <c r="C222" s="15" t="s">
        <v>57</v>
      </c>
      <c r="D222" s="15" t="s">
        <v>148</v>
      </c>
      <c r="E222" s="60" t="s">
        <v>520</v>
      </c>
      <c r="F222" s="71" t="s">
        <v>269</v>
      </c>
      <c r="G222" s="50">
        <v>0</v>
      </c>
      <c r="H222" s="12">
        <v>0</v>
      </c>
      <c r="I222" s="12">
        <v>0</v>
      </c>
      <c r="J222" s="12">
        <v>0</v>
      </c>
      <c r="K222" s="12">
        <v>0</v>
      </c>
      <c r="L222" s="51">
        <v>0</v>
      </c>
      <c r="M222" s="72">
        <f t="shared" si="8"/>
        <v>0</v>
      </c>
      <c r="N222" s="68" t="str">
        <f t="shared" si="9"/>
        <v/>
      </c>
    </row>
    <row r="223" spans="1:14" hidden="1" x14ac:dyDescent="0.25">
      <c r="A223" s="46">
        <v>262</v>
      </c>
      <c r="B223" s="15" t="s">
        <v>426</v>
      </c>
      <c r="C223" s="15" t="s">
        <v>75</v>
      </c>
      <c r="D223" s="15" t="s">
        <v>131</v>
      </c>
      <c r="E223" s="60" t="s">
        <v>336</v>
      </c>
      <c r="F223" s="71" t="s">
        <v>265</v>
      </c>
      <c r="G223" s="50">
        <v>0</v>
      </c>
      <c r="H223" s="12">
        <v>0</v>
      </c>
      <c r="I223" s="12">
        <v>0</v>
      </c>
      <c r="J223" s="12">
        <v>0</v>
      </c>
      <c r="K223" s="12">
        <v>0</v>
      </c>
      <c r="L223" s="51">
        <v>0</v>
      </c>
      <c r="M223" s="72">
        <f t="shared" si="8"/>
        <v>0</v>
      </c>
      <c r="N223" s="68" t="str">
        <f t="shared" si="9"/>
        <v/>
      </c>
    </row>
    <row r="224" spans="1:14" hidden="1" x14ac:dyDescent="0.25">
      <c r="A224" s="46">
        <v>263</v>
      </c>
      <c r="B224" s="16" t="s">
        <v>448</v>
      </c>
      <c r="C224" s="16" t="s">
        <v>59</v>
      </c>
      <c r="D224" s="16" t="s">
        <v>55</v>
      </c>
      <c r="E224" s="64" t="s">
        <v>444</v>
      </c>
      <c r="F224" s="76" t="s">
        <v>270</v>
      </c>
      <c r="G224" s="50">
        <v>0</v>
      </c>
      <c r="H224" s="12">
        <v>0</v>
      </c>
      <c r="I224" s="12">
        <v>0</v>
      </c>
      <c r="J224" s="12">
        <v>0</v>
      </c>
      <c r="K224" s="12">
        <v>0</v>
      </c>
      <c r="L224" s="51">
        <v>0</v>
      </c>
      <c r="M224" s="72">
        <f t="shared" si="8"/>
        <v>0</v>
      </c>
      <c r="N224" s="68" t="str">
        <f t="shared" si="9"/>
        <v/>
      </c>
    </row>
    <row r="225" spans="1:14" hidden="1" x14ac:dyDescent="0.25">
      <c r="A225" s="46">
        <v>264</v>
      </c>
      <c r="B225" s="15" t="s">
        <v>169</v>
      </c>
      <c r="C225" s="15" t="s">
        <v>27</v>
      </c>
      <c r="D225" s="15" t="s">
        <v>8</v>
      </c>
      <c r="E225" s="60" t="s">
        <v>526</v>
      </c>
      <c r="F225" s="71" t="s">
        <v>265</v>
      </c>
      <c r="G225" s="50">
        <v>0</v>
      </c>
      <c r="H225" s="12">
        <v>0</v>
      </c>
      <c r="I225" s="12">
        <v>0</v>
      </c>
      <c r="J225" s="12">
        <v>0</v>
      </c>
      <c r="K225" s="12">
        <v>0</v>
      </c>
      <c r="L225" s="51">
        <v>0</v>
      </c>
      <c r="M225" s="72">
        <f t="shared" si="8"/>
        <v>0</v>
      </c>
      <c r="N225" s="68" t="str">
        <f t="shared" si="9"/>
        <v/>
      </c>
    </row>
    <row r="226" spans="1:14" x14ac:dyDescent="0.25">
      <c r="A226" s="46">
        <v>265</v>
      </c>
      <c r="B226" s="15" t="s">
        <v>223</v>
      </c>
      <c r="C226" s="15" t="s">
        <v>29</v>
      </c>
      <c r="D226" s="15" t="s">
        <v>85</v>
      </c>
      <c r="E226" s="60" t="s">
        <v>520</v>
      </c>
      <c r="F226" s="71" t="s">
        <v>269</v>
      </c>
      <c r="G226" s="50">
        <v>0</v>
      </c>
      <c r="H226" s="12">
        <v>0</v>
      </c>
      <c r="I226" s="12">
        <v>0</v>
      </c>
      <c r="J226" s="12">
        <v>0</v>
      </c>
      <c r="K226" s="12">
        <v>0</v>
      </c>
      <c r="L226" s="51">
        <v>0</v>
      </c>
      <c r="M226" s="72">
        <f t="shared" si="8"/>
        <v>0</v>
      </c>
      <c r="N226" s="68" t="str">
        <f t="shared" si="9"/>
        <v/>
      </c>
    </row>
    <row r="227" spans="1:14" hidden="1" x14ac:dyDescent="0.25">
      <c r="A227" s="46">
        <v>266</v>
      </c>
      <c r="B227" s="15" t="s">
        <v>188</v>
      </c>
      <c r="C227" s="15" t="s">
        <v>45</v>
      </c>
      <c r="D227" s="15" t="s">
        <v>50</v>
      </c>
      <c r="E227" s="60" t="s">
        <v>282</v>
      </c>
      <c r="F227" s="71" t="s">
        <v>265</v>
      </c>
      <c r="G227" s="50">
        <v>0</v>
      </c>
      <c r="H227" s="12">
        <v>0</v>
      </c>
      <c r="I227" s="12">
        <v>0</v>
      </c>
      <c r="J227" s="12">
        <v>0</v>
      </c>
      <c r="K227" s="12">
        <v>0</v>
      </c>
      <c r="L227" s="51">
        <v>0</v>
      </c>
      <c r="M227" s="72">
        <f t="shared" si="8"/>
        <v>0</v>
      </c>
      <c r="N227" s="68" t="str">
        <f t="shared" si="9"/>
        <v/>
      </c>
    </row>
    <row r="228" spans="1:14" ht="13.8" thickBot="1" x14ac:dyDescent="0.3">
      <c r="A228" s="46">
        <v>267</v>
      </c>
      <c r="B228" s="15" t="s">
        <v>94</v>
      </c>
      <c r="C228" s="15" t="s">
        <v>19</v>
      </c>
      <c r="D228" s="15" t="s">
        <v>47</v>
      </c>
      <c r="E228" s="60" t="s">
        <v>520</v>
      </c>
      <c r="F228" s="71" t="s">
        <v>270</v>
      </c>
      <c r="G228" s="50">
        <v>0</v>
      </c>
      <c r="H228" s="12">
        <v>0</v>
      </c>
      <c r="I228" s="12">
        <v>0</v>
      </c>
      <c r="J228" s="12">
        <v>0</v>
      </c>
      <c r="K228" s="12">
        <v>0</v>
      </c>
      <c r="L228" s="51">
        <v>0</v>
      </c>
      <c r="M228" s="72">
        <f t="shared" si="8"/>
        <v>0</v>
      </c>
      <c r="N228" s="68" t="str">
        <f t="shared" si="9"/>
        <v/>
      </c>
    </row>
    <row r="229" spans="1:14" hidden="1" x14ac:dyDescent="0.25">
      <c r="A229" s="46">
        <v>268</v>
      </c>
      <c r="B229" s="15" t="s">
        <v>94</v>
      </c>
      <c r="C229" s="15" t="s">
        <v>59</v>
      </c>
      <c r="D229" s="15" t="s">
        <v>92</v>
      </c>
      <c r="E229" s="60" t="s">
        <v>267</v>
      </c>
      <c r="F229" s="71" t="s">
        <v>269</v>
      </c>
      <c r="G229" s="50">
        <v>0</v>
      </c>
      <c r="H229" s="12">
        <v>0</v>
      </c>
      <c r="I229" s="12">
        <v>0</v>
      </c>
      <c r="J229" s="12">
        <v>0</v>
      </c>
      <c r="K229" s="12">
        <v>0</v>
      </c>
      <c r="L229" s="51">
        <v>0</v>
      </c>
      <c r="M229" s="72">
        <f t="shared" si="8"/>
        <v>0</v>
      </c>
      <c r="N229" s="68" t="str">
        <f t="shared" si="9"/>
        <v/>
      </c>
    </row>
    <row r="230" spans="1:14" hidden="1" x14ac:dyDescent="0.25">
      <c r="A230" s="46">
        <v>269</v>
      </c>
      <c r="B230" s="15" t="s">
        <v>428</v>
      </c>
      <c r="C230" s="15" t="s">
        <v>117</v>
      </c>
      <c r="D230" s="15" t="s">
        <v>34</v>
      </c>
      <c r="E230" s="60" t="s">
        <v>336</v>
      </c>
      <c r="F230" s="71" t="s">
        <v>265</v>
      </c>
      <c r="G230" s="50">
        <v>0</v>
      </c>
      <c r="H230" s="12">
        <v>0</v>
      </c>
      <c r="I230" s="12">
        <v>0</v>
      </c>
      <c r="J230" s="12">
        <v>0</v>
      </c>
      <c r="K230" s="12">
        <v>0</v>
      </c>
      <c r="L230" s="51">
        <v>0</v>
      </c>
      <c r="M230" s="72">
        <f t="shared" si="8"/>
        <v>0</v>
      </c>
      <c r="N230" s="68" t="str">
        <f t="shared" si="9"/>
        <v/>
      </c>
    </row>
    <row r="231" spans="1:14" hidden="1" x14ac:dyDescent="0.25">
      <c r="A231" s="46">
        <v>270</v>
      </c>
      <c r="B231" s="15" t="s">
        <v>432</v>
      </c>
      <c r="C231" s="15" t="s">
        <v>153</v>
      </c>
      <c r="D231" s="15" t="s">
        <v>42</v>
      </c>
      <c r="E231" s="60" t="s">
        <v>521</v>
      </c>
      <c r="F231" s="71" t="s">
        <v>269</v>
      </c>
      <c r="G231" s="50">
        <v>0</v>
      </c>
      <c r="H231" s="12">
        <v>0</v>
      </c>
      <c r="I231" s="12">
        <v>0</v>
      </c>
      <c r="J231" s="12">
        <v>0</v>
      </c>
      <c r="K231" s="12">
        <v>0</v>
      </c>
      <c r="L231" s="51">
        <v>0</v>
      </c>
      <c r="M231" s="72">
        <f t="shared" si="8"/>
        <v>0</v>
      </c>
      <c r="N231" s="68" t="str">
        <f t="shared" si="9"/>
        <v/>
      </c>
    </row>
    <row r="232" spans="1:14" hidden="1" x14ac:dyDescent="0.25">
      <c r="A232" s="46">
        <v>271</v>
      </c>
      <c r="B232" s="15" t="s">
        <v>433</v>
      </c>
      <c r="C232" s="15" t="s">
        <v>14</v>
      </c>
      <c r="D232" s="15" t="s">
        <v>40</v>
      </c>
      <c r="E232" s="60" t="s">
        <v>336</v>
      </c>
      <c r="F232" s="71" t="s">
        <v>265</v>
      </c>
      <c r="G232" s="50">
        <v>0</v>
      </c>
      <c r="H232" s="12">
        <v>0</v>
      </c>
      <c r="I232" s="12">
        <v>0</v>
      </c>
      <c r="J232" s="12">
        <v>0</v>
      </c>
      <c r="K232" s="12">
        <v>0</v>
      </c>
      <c r="L232" s="51">
        <v>0</v>
      </c>
      <c r="M232" s="72">
        <f t="shared" si="8"/>
        <v>0</v>
      </c>
      <c r="N232" s="68" t="str">
        <f t="shared" si="9"/>
        <v/>
      </c>
    </row>
    <row r="233" spans="1:14" ht="13.8" hidden="1" thickBot="1" x14ac:dyDescent="0.3">
      <c r="A233" s="47">
        <v>272</v>
      </c>
      <c r="B233" s="37" t="s">
        <v>255</v>
      </c>
      <c r="C233" s="37" t="s">
        <v>70</v>
      </c>
      <c r="D233" s="37" t="s">
        <v>8</v>
      </c>
      <c r="E233" s="65" t="s">
        <v>281</v>
      </c>
      <c r="F233" s="77" t="s">
        <v>265</v>
      </c>
      <c r="G233" s="54">
        <v>0</v>
      </c>
      <c r="H233" s="38">
        <v>0</v>
      </c>
      <c r="I233" s="38">
        <v>0</v>
      </c>
      <c r="J233" s="38">
        <v>0</v>
      </c>
      <c r="K233" s="38">
        <v>0</v>
      </c>
      <c r="L233" s="55">
        <v>0</v>
      </c>
      <c r="M233" s="78">
        <f t="shared" si="8"/>
        <v>0</v>
      </c>
      <c r="N233" s="69" t="str">
        <f t="shared" si="9"/>
        <v/>
      </c>
    </row>
    <row r="234" spans="1:14" x14ac:dyDescent="0.25">
      <c r="A234" s="39">
        <v>273</v>
      </c>
      <c r="B234" s="40" t="s">
        <v>106</v>
      </c>
      <c r="C234" s="40" t="s">
        <v>56</v>
      </c>
      <c r="D234" s="40" t="s">
        <v>15</v>
      </c>
      <c r="E234" s="66" t="s">
        <v>520</v>
      </c>
      <c r="F234" s="79" t="s">
        <v>265</v>
      </c>
      <c r="G234" s="56">
        <v>10</v>
      </c>
      <c r="H234" s="41">
        <v>10</v>
      </c>
      <c r="I234" s="41">
        <v>13</v>
      </c>
      <c r="J234" s="41">
        <v>16</v>
      </c>
      <c r="K234" s="41">
        <v>20</v>
      </c>
      <c r="L234" s="57">
        <v>0</v>
      </c>
      <c r="M234" s="70">
        <v>0</v>
      </c>
      <c r="N234" s="117" t="s">
        <v>519</v>
      </c>
    </row>
    <row r="235" spans="1:14" ht="13.8" thickBot="1" x14ac:dyDescent="0.3">
      <c r="A235" s="42">
        <v>274</v>
      </c>
      <c r="B235" s="43" t="s">
        <v>230</v>
      </c>
      <c r="C235" s="43" t="s">
        <v>19</v>
      </c>
      <c r="D235" s="43" t="s">
        <v>185</v>
      </c>
      <c r="E235" s="67" t="s">
        <v>520</v>
      </c>
      <c r="F235" s="80" t="s">
        <v>265</v>
      </c>
      <c r="G235" s="58">
        <v>10</v>
      </c>
      <c r="H235" s="44">
        <v>10</v>
      </c>
      <c r="I235" s="44">
        <v>13</v>
      </c>
      <c r="J235" s="44">
        <v>16</v>
      </c>
      <c r="K235" s="44">
        <v>20</v>
      </c>
      <c r="L235" s="59">
        <v>0</v>
      </c>
      <c r="M235" s="81">
        <v>0</v>
      </c>
      <c r="N235" s="118"/>
    </row>
  </sheetData>
  <autoFilter ref="A3:O235"/>
  <sortState ref="B4:M275">
    <sortCondition descending="1" ref="M4:M275"/>
  </sortState>
  <mergeCells count="8">
    <mergeCell ref="N234:N235"/>
    <mergeCell ref="N2:N3"/>
    <mergeCell ref="F2:F3"/>
    <mergeCell ref="B2:B3"/>
    <mergeCell ref="A2:A3"/>
    <mergeCell ref="C2:C3"/>
    <mergeCell ref="D2:D3"/>
    <mergeCell ref="E2:E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11"/>
  <sheetViews>
    <sheetView topLeftCell="A2" workbookViewId="0">
      <selection activeCell="B24" sqref="B24"/>
    </sheetView>
  </sheetViews>
  <sheetFormatPr defaultRowHeight="13.2" x14ac:dyDescent="0.25"/>
  <cols>
    <col min="1" max="1" width="24.88671875" bestFit="1" customWidth="1"/>
    <col min="2" max="2" width="28.6640625" bestFit="1" customWidth="1"/>
  </cols>
  <sheetData>
    <row r="1" spans="1:2" hidden="1" x14ac:dyDescent="0.25">
      <c r="A1" s="9" t="s">
        <v>138</v>
      </c>
      <c r="B1" t="s">
        <v>257</v>
      </c>
    </row>
    <row r="3" spans="1:2" ht="39.6" x14ac:dyDescent="0.25">
      <c r="A3" s="34" t="s">
        <v>176</v>
      </c>
      <c r="B3" s="35" t="s">
        <v>258</v>
      </c>
    </row>
    <row r="4" spans="1:2" x14ac:dyDescent="0.25">
      <c r="A4" s="26" t="s">
        <v>30</v>
      </c>
      <c r="B4" s="28">
        <v>10</v>
      </c>
    </row>
    <row r="5" spans="1:2" x14ac:dyDescent="0.25">
      <c r="A5" s="26" t="s">
        <v>9</v>
      </c>
      <c r="B5" s="28">
        <v>13</v>
      </c>
    </row>
    <row r="6" spans="1:2" x14ac:dyDescent="0.25">
      <c r="A6" s="26" t="s">
        <v>287</v>
      </c>
      <c r="B6" s="28">
        <v>1</v>
      </c>
    </row>
    <row r="7" spans="1:2" x14ac:dyDescent="0.25">
      <c r="A7" s="26" t="s">
        <v>282</v>
      </c>
      <c r="B7" s="28">
        <v>2</v>
      </c>
    </row>
    <row r="8" spans="1:2" x14ac:dyDescent="0.25">
      <c r="A8" s="26" t="s">
        <v>273</v>
      </c>
      <c r="B8" s="28">
        <v>1</v>
      </c>
    </row>
    <row r="9" spans="1:2" x14ac:dyDescent="0.25">
      <c r="A9" s="26" t="s">
        <v>336</v>
      </c>
      <c r="B9" s="28">
        <v>1</v>
      </c>
    </row>
    <row r="10" spans="1:2" x14ac:dyDescent="0.25">
      <c r="A10" s="26" t="s">
        <v>314</v>
      </c>
      <c r="B10" s="28">
        <v>1</v>
      </c>
    </row>
    <row r="11" spans="1:2" x14ac:dyDescent="0.25">
      <c r="A11" s="26" t="s">
        <v>136</v>
      </c>
      <c r="B11" s="28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7"/>
  <sheetViews>
    <sheetView tabSelected="1" zoomScale="160" zoomScaleNormal="160" workbookViewId="0">
      <selection activeCell="C16" sqref="C16"/>
    </sheetView>
  </sheetViews>
  <sheetFormatPr defaultRowHeight="13.2" x14ac:dyDescent="0.25"/>
  <cols>
    <col min="1" max="1" width="9.109375" style="25"/>
    <col min="2" max="2" width="9.109375" style="10"/>
  </cols>
  <sheetData>
    <row r="1" spans="1:2" x14ac:dyDescent="0.25">
      <c r="A1" s="4" t="s">
        <v>4</v>
      </c>
      <c r="B1" s="2" t="s">
        <v>175</v>
      </c>
    </row>
    <row r="2" spans="1:2" x14ac:dyDescent="0.25">
      <c r="A2" s="22" t="s">
        <v>524</v>
      </c>
      <c r="B2" s="18">
        <v>22</v>
      </c>
    </row>
    <row r="3" spans="1:2" x14ac:dyDescent="0.25">
      <c r="A3" s="23" t="s">
        <v>467</v>
      </c>
      <c r="B3" s="18">
        <v>22</v>
      </c>
    </row>
    <row r="4" spans="1:2" x14ac:dyDescent="0.25">
      <c r="A4" s="23" t="s">
        <v>465</v>
      </c>
      <c r="B4" s="18">
        <v>22</v>
      </c>
    </row>
    <row r="5" spans="1:2" x14ac:dyDescent="0.25">
      <c r="A5" s="20" t="s">
        <v>270</v>
      </c>
      <c r="B5" s="18">
        <v>35</v>
      </c>
    </row>
    <row r="6" spans="1:2" x14ac:dyDescent="0.25">
      <c r="A6" s="20" t="s">
        <v>269</v>
      </c>
      <c r="B6" s="18">
        <v>35</v>
      </c>
    </row>
    <row r="7" spans="1:2" x14ac:dyDescent="0.25">
      <c r="A7" s="20" t="s">
        <v>265</v>
      </c>
      <c r="B7" s="18">
        <v>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C3"/>
  <sheetViews>
    <sheetView workbookViewId="0">
      <selection activeCell="B3" sqref="B3"/>
    </sheetView>
  </sheetViews>
  <sheetFormatPr defaultRowHeight="13.2" x14ac:dyDescent="0.25"/>
  <cols>
    <col min="2" max="2" width="84.109375" customWidth="1"/>
  </cols>
  <sheetData>
    <row r="1" spans="2:3" ht="26.4" x14ac:dyDescent="0.25">
      <c r="B1" s="29" t="s">
        <v>497</v>
      </c>
    </row>
    <row r="3" spans="2:3" ht="15.6" x14ac:dyDescent="0.3">
      <c r="B3" s="32" t="s">
        <v>498</v>
      </c>
      <c r="C3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6585D0CF633BD44A0CEA0CE3264F6E6" ma:contentTypeVersion="7" ma:contentTypeDescription="Создание документа." ma:contentTypeScope="" ma:versionID="e5b6b729c48aada174f2419a6000dbd7">
  <xsd:schema xmlns:xsd="http://www.w3.org/2001/XMLSchema" xmlns:xs="http://www.w3.org/2001/XMLSchema" xmlns:p="http://schemas.microsoft.com/office/2006/metadata/properties" xmlns:ns3="9345a44f-7ef5-4e94-a67e-4c7be68f6483" targetNamespace="http://schemas.microsoft.com/office/2006/metadata/properties" ma:root="true" ma:fieldsID="710fef445e19612f62975183e165e177" ns3:_="">
    <xsd:import namespace="9345a44f-7ef5-4e94-a67e-4c7be68f64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5a44f-7ef5-4e94-a67e-4c7be68f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C2FED7-34BC-447B-AC9D-132BAB3A18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5372D-A60D-4EBB-8578-76183A20D6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345a44f-7ef5-4e94-a67e-4c7be68f64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32724B-613B-4FC8-AA1D-9EF239D07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5a44f-7ef5-4e94-a67e-4c7be68f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Итоги 5-6</vt:lpstr>
      <vt:lpstr>Итоги 7-8</vt:lpstr>
      <vt:lpstr>Муниц. этап 7-8</vt:lpstr>
      <vt:lpstr> Итоги 9-11</vt:lpstr>
      <vt:lpstr>Муниц. этап 9-11</vt:lpstr>
      <vt:lpstr>Пороги</vt:lpstr>
      <vt:lpstr>Призеры 2018</vt:lpstr>
      <vt:lpstr>Порог_В</vt:lpstr>
      <vt:lpstr>Порог_В_9</vt:lpstr>
      <vt:lpstr>Порог_суммы</vt:lpstr>
      <vt:lpstr>Порог_суммы_9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Балабаева</dc:creator>
  <cp:lastModifiedBy>Пользователь Windows</cp:lastModifiedBy>
  <cp:lastPrinted>2019-10-02T11:05:13Z</cp:lastPrinted>
  <dcterms:created xsi:type="dcterms:W3CDTF">2016-09-28T23:55:16Z</dcterms:created>
  <dcterms:modified xsi:type="dcterms:W3CDTF">2019-10-02T13:26:37Z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0x010100C6585D0CF633BD44A0CEA0CE3264F6E6</vt:lpwstr>
  </property>
</Properties>
</file>